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Tmunir\Documents\LCSF\Round One Application\"/>
    </mc:Choice>
  </mc:AlternateContent>
  <xr:revisionPtr revIDLastSave="0" documentId="13_ncr:1_{D435467D-CDC2-4D6C-8BA7-CB3FBC31C42E}" xr6:coauthVersionLast="47" xr6:coauthVersionMax="47" xr10:uidLastSave="{00000000-0000-0000-0000-000000000000}"/>
  <bookViews>
    <workbookView xWindow="-108" yWindow="-108" windowWidth="23256" windowHeight="12456" activeTab="3" xr2:uid="{00000000-000D-0000-FFFF-FFFF00000000}"/>
  </bookViews>
  <sheets>
    <sheet name="Instructions" sheetId="1" r:id="rId1"/>
    <sheet name="Applicant Budget Justification" sheetId="2" r:id="rId2"/>
    <sheet name="MDEM Use Only" sheetId="3" r:id="rId3"/>
    <sheet name="Measurable Mileston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9" i="3" l="1"/>
  <c r="N79" i="3"/>
  <c r="M79" i="3"/>
  <c r="L79" i="3"/>
  <c r="K79" i="3"/>
  <c r="J79" i="3"/>
  <c r="I79" i="3"/>
  <c r="H79" i="3"/>
  <c r="O78" i="3"/>
  <c r="N78" i="3"/>
  <c r="M78" i="3"/>
  <c r="L78" i="3"/>
  <c r="K78" i="3"/>
  <c r="J78" i="3"/>
  <c r="I78" i="3"/>
  <c r="H78" i="3"/>
  <c r="O77" i="3"/>
  <c r="N77" i="3"/>
  <c r="M77" i="3"/>
  <c r="L77" i="3"/>
  <c r="K77" i="3"/>
  <c r="J77" i="3"/>
  <c r="I77" i="3"/>
  <c r="H77" i="3"/>
  <c r="O76" i="3"/>
  <c r="N76" i="3"/>
  <c r="M76" i="3"/>
  <c r="L76" i="3"/>
  <c r="K76" i="3"/>
  <c r="J76" i="3"/>
  <c r="I76" i="3"/>
  <c r="H76" i="3"/>
  <c r="O75" i="3"/>
  <c r="N75" i="3"/>
  <c r="M75" i="3"/>
  <c r="L75" i="3"/>
  <c r="K75" i="3"/>
  <c r="J75" i="3"/>
  <c r="I75" i="3"/>
  <c r="H75" i="3"/>
  <c r="O74" i="3"/>
  <c r="N74" i="3"/>
  <c r="M74" i="3"/>
  <c r="L74" i="3"/>
  <c r="K74" i="3"/>
  <c r="J74" i="3"/>
  <c r="I74" i="3"/>
  <c r="H74" i="3"/>
  <c r="O73" i="3"/>
  <c r="N73" i="3"/>
  <c r="M73" i="3"/>
  <c r="L73" i="3"/>
  <c r="K73" i="3"/>
  <c r="J73" i="3"/>
  <c r="I73" i="3"/>
  <c r="H73" i="3"/>
  <c r="O72" i="3"/>
  <c r="N72" i="3"/>
  <c r="M72" i="3"/>
  <c r="L72" i="3"/>
  <c r="K72" i="3"/>
  <c r="J72" i="3"/>
  <c r="I72" i="3"/>
  <c r="H72" i="3"/>
  <c r="O71" i="3"/>
  <c r="N71" i="3"/>
  <c r="M71" i="3"/>
  <c r="L71" i="3"/>
  <c r="K71" i="3"/>
  <c r="J71" i="3"/>
  <c r="I71" i="3"/>
  <c r="H71" i="3"/>
  <c r="O70" i="3"/>
  <c r="N70" i="3"/>
  <c r="M70" i="3"/>
  <c r="L70" i="3"/>
  <c r="K70" i="3"/>
  <c r="J70" i="3"/>
  <c r="I70" i="3"/>
  <c r="H70" i="3"/>
  <c r="O69" i="3"/>
  <c r="N69" i="3"/>
  <c r="M69" i="3"/>
  <c r="L69" i="3"/>
  <c r="K69" i="3"/>
  <c r="J69" i="3"/>
  <c r="I69" i="3"/>
  <c r="H69" i="3"/>
  <c r="O68" i="3"/>
  <c r="N68" i="3"/>
  <c r="M68" i="3"/>
  <c r="L68" i="3"/>
  <c r="K68" i="3"/>
  <c r="J68" i="3"/>
  <c r="I68" i="3"/>
  <c r="H68" i="3"/>
  <c r="O67" i="3"/>
  <c r="N67" i="3"/>
  <c r="M67" i="3"/>
  <c r="L67" i="3"/>
  <c r="K67" i="3"/>
  <c r="J67" i="3"/>
  <c r="I67" i="3"/>
  <c r="H67" i="3"/>
  <c r="O66" i="3"/>
  <c r="N66" i="3"/>
  <c r="M66" i="3"/>
  <c r="L66" i="3"/>
  <c r="K66" i="3"/>
  <c r="J66" i="3"/>
  <c r="I66" i="3"/>
  <c r="H66" i="3"/>
  <c r="O65" i="3"/>
  <c r="N65" i="3"/>
  <c r="M65" i="3"/>
  <c r="L65" i="3"/>
  <c r="K65" i="3"/>
  <c r="J65" i="3"/>
  <c r="I65" i="3"/>
  <c r="H65" i="3"/>
  <c r="O64" i="3"/>
  <c r="N64" i="3"/>
  <c r="M64" i="3"/>
  <c r="L64" i="3"/>
  <c r="K64" i="3"/>
  <c r="J64" i="3"/>
  <c r="I64" i="3"/>
  <c r="H64" i="3"/>
  <c r="O63" i="3"/>
  <c r="N63" i="3"/>
  <c r="M63" i="3"/>
  <c r="L63" i="3"/>
  <c r="K63" i="3"/>
  <c r="J63" i="3"/>
  <c r="I63" i="3"/>
  <c r="H63" i="3"/>
  <c r="O62" i="3"/>
  <c r="N62" i="3"/>
  <c r="M62" i="3"/>
  <c r="L62" i="3"/>
  <c r="K62" i="3"/>
  <c r="J62" i="3"/>
  <c r="I62" i="3"/>
  <c r="H62" i="3"/>
  <c r="O61" i="3"/>
  <c r="N61" i="3"/>
  <c r="M61" i="3"/>
  <c r="L61" i="3"/>
  <c r="K61" i="3"/>
  <c r="J61" i="3"/>
  <c r="I61" i="3"/>
  <c r="H61" i="3"/>
  <c r="O60" i="3"/>
  <c r="N60" i="3"/>
  <c r="M60" i="3"/>
  <c r="L60" i="3"/>
  <c r="K60" i="3"/>
  <c r="J60" i="3"/>
  <c r="I60" i="3"/>
  <c r="H60" i="3"/>
  <c r="O59" i="3"/>
  <c r="N59" i="3"/>
  <c r="M59" i="3"/>
  <c r="L59" i="3"/>
  <c r="K59" i="3"/>
  <c r="J59" i="3"/>
  <c r="I59" i="3"/>
  <c r="H59" i="3"/>
  <c r="L49" i="3"/>
  <c r="K49" i="3"/>
  <c r="J49" i="3"/>
  <c r="I49" i="3"/>
  <c r="H49" i="3"/>
  <c r="L48" i="3"/>
  <c r="K48" i="3"/>
  <c r="J48" i="3"/>
  <c r="I48" i="3"/>
  <c r="H48" i="3"/>
  <c r="L47" i="3"/>
  <c r="K47" i="3"/>
  <c r="L36" i="3"/>
  <c r="K36" i="3"/>
  <c r="J36" i="3"/>
  <c r="I36" i="3"/>
  <c r="H36" i="3"/>
  <c r="C21" i="3"/>
  <c r="B21" i="3"/>
  <c r="A21" i="3"/>
  <c r="H20" i="3"/>
  <c r="E20" i="3"/>
  <c r="C20" i="3"/>
  <c r="B20" i="3"/>
  <c r="D20" i="3" s="1"/>
  <c r="A20" i="3"/>
  <c r="H19" i="3"/>
  <c r="E19" i="3"/>
  <c r="C19" i="3"/>
  <c r="B19" i="3"/>
  <c r="D19" i="3" s="1"/>
  <c r="A19" i="3"/>
  <c r="H18" i="3"/>
  <c r="E18" i="3"/>
  <c r="C18" i="3"/>
  <c r="B18" i="3"/>
  <c r="D18" i="3" s="1"/>
  <c r="A18" i="3"/>
  <c r="H17" i="3"/>
  <c r="E17" i="3"/>
  <c r="C17" i="3"/>
  <c r="B17" i="3"/>
  <c r="D17" i="3" s="1"/>
  <c r="A17" i="3"/>
  <c r="H16" i="3"/>
  <c r="E16" i="3"/>
  <c r="C16" i="3"/>
  <c r="B16" i="3"/>
  <c r="D16" i="3" s="1"/>
  <c r="A16" i="3"/>
  <c r="H15" i="3"/>
  <c r="E15" i="3"/>
  <c r="C15" i="3"/>
  <c r="B15" i="3"/>
  <c r="D15" i="3" s="1"/>
  <c r="A15" i="3"/>
  <c r="H14" i="3"/>
  <c r="E14" i="3"/>
  <c r="C14" i="3"/>
  <c r="B14" i="3"/>
  <c r="D14" i="3" s="1"/>
  <c r="A14" i="3"/>
  <c r="H13" i="3"/>
  <c r="E13" i="3"/>
  <c r="C13" i="3"/>
  <c r="B13" i="3"/>
  <c r="D13" i="3" s="1"/>
  <c r="A13" i="3"/>
  <c r="H12" i="3"/>
  <c r="E12" i="3"/>
  <c r="C12" i="3"/>
  <c r="B12" i="3"/>
  <c r="D12" i="3" s="1"/>
  <c r="A12" i="3"/>
  <c r="H11" i="3"/>
  <c r="E11" i="3"/>
  <c r="C11" i="3"/>
  <c r="B11" i="3"/>
  <c r="D11" i="3" s="1"/>
  <c r="A11" i="3"/>
  <c r="H10" i="3"/>
  <c r="E10" i="3"/>
  <c r="C10" i="3"/>
  <c r="B10" i="3"/>
  <c r="D10" i="3" s="1"/>
  <c r="A10" i="3"/>
  <c r="H9" i="3"/>
  <c r="E9" i="3"/>
  <c r="C9" i="3"/>
  <c r="B9" i="3"/>
  <c r="D9" i="3" s="1"/>
  <c r="A9" i="3"/>
  <c r="H8" i="3"/>
  <c r="E8" i="3"/>
  <c r="C8" i="3"/>
  <c r="B8" i="3"/>
  <c r="D8" i="3" s="1"/>
  <c r="A8" i="3"/>
  <c r="H7" i="3"/>
  <c r="E7" i="3"/>
  <c r="C7" i="3"/>
  <c r="B7" i="3"/>
  <c r="D7" i="3" s="1"/>
  <c r="A7" i="3"/>
  <c r="H6" i="3"/>
  <c r="E6" i="3"/>
  <c r="C6" i="3"/>
  <c r="B6" i="3"/>
  <c r="D6" i="3" s="1"/>
  <c r="A6" i="3"/>
  <c r="H5" i="3"/>
  <c r="E5" i="3"/>
  <c r="C5" i="3"/>
  <c r="B5" i="3"/>
  <c r="D5" i="3" s="1"/>
  <c r="A5" i="3"/>
  <c r="H4" i="3"/>
  <c r="E4" i="3"/>
  <c r="C4" i="3"/>
  <c r="B4" i="3"/>
  <c r="D4" i="3" s="1"/>
  <c r="A4" i="3"/>
  <c r="H3" i="3"/>
  <c r="H23" i="3" s="1"/>
  <c r="E3" i="3"/>
  <c r="C3" i="3"/>
  <c r="C22" i="3" s="1"/>
  <c r="B3" i="3"/>
  <c r="A3" i="3"/>
  <c r="C2" i="3"/>
  <c r="B2" i="3"/>
  <c r="D2" i="3" s="1"/>
  <c r="A2" i="3"/>
  <c r="C22" i="2"/>
  <c r="B22" i="2"/>
  <c r="D20" i="2"/>
  <c r="D19" i="2"/>
  <c r="D18" i="2"/>
  <c r="D17" i="2"/>
  <c r="D16" i="2"/>
  <c r="D15" i="2"/>
  <c r="D14" i="2"/>
  <c r="D13" i="2"/>
  <c r="D12" i="2"/>
  <c r="D11" i="2"/>
  <c r="D10" i="2"/>
  <c r="D9" i="2"/>
  <c r="D8" i="2"/>
  <c r="D7" i="2"/>
  <c r="D6" i="2"/>
  <c r="D5" i="2"/>
  <c r="D4" i="2"/>
  <c r="D3" i="2"/>
  <c r="D23" i="2" s="1"/>
  <c r="D2" i="2"/>
  <c r="L54" i="3" l="1"/>
  <c r="K54" i="3"/>
  <c r="J54" i="3"/>
  <c r="I54" i="3"/>
  <c r="H54" i="3"/>
  <c r="L53" i="3"/>
  <c r="K53" i="3"/>
  <c r="J53" i="3"/>
  <c r="I53" i="3"/>
  <c r="H53" i="3"/>
  <c r="L52" i="3"/>
  <c r="K52" i="3"/>
  <c r="J52" i="3"/>
  <c r="I52" i="3"/>
  <c r="H52" i="3"/>
  <c r="L51" i="3"/>
  <c r="K51" i="3"/>
  <c r="J51" i="3"/>
  <c r="I51" i="3"/>
  <c r="H51" i="3"/>
  <c r="J50" i="3"/>
  <c r="I50" i="3"/>
  <c r="H50" i="3"/>
  <c r="K50" i="3"/>
  <c r="L50" i="3"/>
  <c r="J47" i="3"/>
  <c r="I47" i="3"/>
  <c r="H47" i="3"/>
  <c r="L46" i="3"/>
  <c r="K46" i="3"/>
  <c r="J46" i="3"/>
  <c r="I46" i="3"/>
  <c r="H46" i="3"/>
  <c r="L45" i="3"/>
  <c r="K45" i="3"/>
  <c r="J45" i="3"/>
  <c r="I45" i="3"/>
  <c r="H45" i="3"/>
  <c r="L44" i="3"/>
  <c r="K44" i="3"/>
  <c r="J44" i="3"/>
  <c r="I44" i="3"/>
  <c r="H44" i="3"/>
  <c r="J43" i="3"/>
  <c r="I43" i="3"/>
  <c r="H43" i="3"/>
  <c r="L43" i="3"/>
  <c r="K43" i="3"/>
  <c r="I42" i="3"/>
  <c r="J42" i="3"/>
  <c r="K42" i="3"/>
  <c r="H42" i="3"/>
  <c r="L42" i="3"/>
  <c r="J41" i="3"/>
  <c r="I41" i="3"/>
  <c r="H41" i="3"/>
  <c r="L41" i="3"/>
  <c r="K41" i="3"/>
  <c r="L40" i="3"/>
  <c r="K40" i="3"/>
  <c r="J40" i="3"/>
  <c r="I40" i="3"/>
  <c r="H40" i="3"/>
  <c r="L39" i="3"/>
  <c r="K39" i="3"/>
  <c r="J39" i="3"/>
  <c r="I39" i="3"/>
  <c r="H39" i="3"/>
  <c r="H38" i="3"/>
  <c r="J38" i="3"/>
  <c r="K38" i="3"/>
  <c r="L38" i="3"/>
  <c r="I38" i="3"/>
  <c r="I37" i="3"/>
  <c r="J37" i="3"/>
  <c r="K37" i="3"/>
  <c r="L37" i="3"/>
  <c r="H37" i="3"/>
  <c r="B22" i="3"/>
  <c r="D3" i="3"/>
  <c r="D23" i="3" s="1"/>
  <c r="H29" i="3" l="1"/>
  <c r="H30" i="3"/>
  <c r="H26" i="3"/>
  <c r="H27" i="3"/>
  <c r="H28" i="3"/>
  <c r="H25" i="3"/>
</calcChain>
</file>

<file path=xl/sharedStrings.xml><?xml version="1.0" encoding="utf-8"?>
<sst xmlns="http://schemas.openxmlformats.org/spreadsheetml/2006/main" count="48" uniqueCount="33">
  <si>
    <t>Budget Item as listed on your quote</t>
  </si>
  <si>
    <t>Item cost
Year 1</t>
  </si>
  <si>
    <t>Item cost
Year 2</t>
  </si>
  <si>
    <t>Project Item
Total</t>
  </si>
  <si>
    <t>POETE Category</t>
  </si>
  <si>
    <t>Example Line: TECH Firewall</t>
  </si>
  <si>
    <t>Equipment</t>
  </si>
  <si>
    <t>Start Listing Budget Items Here</t>
  </si>
  <si>
    <t>Annual totals</t>
  </si>
  <si>
    <t xml:space="preserve">Requested Project Total (2 Year POP) </t>
  </si>
  <si>
    <t>MDEM use only</t>
  </si>
  <si>
    <t>Approved Total</t>
  </si>
  <si>
    <t>Planning</t>
  </si>
  <si>
    <t>Organization</t>
  </si>
  <si>
    <t>Training</t>
  </si>
  <si>
    <t>Exercises</t>
  </si>
  <si>
    <t>M&amp;A</t>
  </si>
  <si>
    <t>POETE Calculations Hidden Here</t>
  </si>
  <si>
    <t>Federal Budget Calculations Hidden Here</t>
  </si>
  <si>
    <t>Personnel</t>
  </si>
  <si>
    <t>Fringe Benefits</t>
  </si>
  <si>
    <t>Travel</t>
  </si>
  <si>
    <t>Supplies</t>
  </si>
  <si>
    <t xml:space="preserve">Contractual </t>
  </si>
  <si>
    <t>OIther</t>
  </si>
  <si>
    <t>Milestone #</t>
  </si>
  <si>
    <t>Milestone Description</t>
  </si>
  <si>
    <t>Est. Completion Date</t>
  </si>
  <si>
    <t>Example</t>
  </si>
  <si>
    <t>Equipment - Identify equipment needs; purchase equipment; train  personnel and deploy equipment; and maintain equipment</t>
  </si>
  <si>
    <r>
      <t xml:space="preserve">Dear Applicant, 
The following sheets contain additional required information that </t>
    </r>
    <r>
      <rPr>
        <b/>
        <sz val="12"/>
        <color theme="1"/>
        <rFont val="Franklin Gothic Book"/>
        <family val="2"/>
      </rPr>
      <t>MUST</t>
    </r>
    <r>
      <rPr>
        <sz val="12"/>
        <color theme="1"/>
        <rFont val="Franklin Gothic Book"/>
        <family val="2"/>
      </rPr>
      <t xml:space="preserve"> be submitted with your application. Please fill out:
</t>
    </r>
    <r>
      <rPr>
        <b/>
        <sz val="12"/>
        <color theme="1"/>
        <rFont val="Franklin Gothic Book"/>
        <family val="2"/>
      </rPr>
      <t xml:space="preserve">1. Applicant Budget Justification &amp; Narrative Statement: </t>
    </r>
    <r>
      <rPr>
        <sz val="12"/>
        <color theme="1"/>
        <rFont val="Franklin Gothic Book"/>
        <family val="2"/>
      </rPr>
      <t xml:space="preserve">
Financial information should illustrate the costs to implement the project described in your application.  </t>
    </r>
    <r>
      <rPr>
        <b/>
        <sz val="12"/>
        <color theme="1"/>
        <rFont val="Franklin Gothic Book"/>
        <family val="2"/>
      </rPr>
      <t xml:space="preserve">Line-items must match those listed in the quote provided with your application.  </t>
    </r>
    <r>
      <rPr>
        <sz val="12"/>
        <color theme="1"/>
        <rFont val="Franklin Gothic Book"/>
        <family val="2"/>
      </rPr>
      <t xml:space="preserve">Select the POETE catagory that matches each line item. Provide a description of each expense - be sure to clearly describe why each expense is needed to successfully implement you project. 
The following are allowable expenses for the funds granted by the Local Cybersecurity Support Fund:
</t>
    </r>
    <r>
      <rPr>
        <b/>
        <sz val="12"/>
        <color theme="1"/>
        <rFont val="Franklin Gothic Book"/>
        <family val="2"/>
      </rPr>
      <t>Planning</t>
    </r>
    <r>
      <rPr>
        <sz val="12"/>
        <color theme="1"/>
        <rFont val="Franklin Gothic Book"/>
        <family val="2"/>
      </rPr>
      <t xml:space="preserve">
- Conducting cybersecurity vulnerability assessments
</t>
    </r>
    <r>
      <rPr>
        <b/>
        <sz val="12"/>
        <color theme="1"/>
        <rFont val="Franklin Gothic Book"/>
        <family val="2"/>
      </rPr>
      <t>Organization</t>
    </r>
    <r>
      <rPr>
        <sz val="12"/>
        <color theme="1"/>
        <rFont val="Franklin Gothic Book"/>
        <family val="2"/>
      </rPr>
      <t xml:space="preserve">
- Grant Support (local governments can use funds to assist in applying for federal cybersecurity preparedness grants)
- Operational Support (Implementing and maintaining integrators and other similar intelligence-sharing infrastructure that enable connection with the Information Sharing and Analysis Center in the Department of Information Technology)
- Hiring of personnel (recruiting and hiring information technology staff focused on cybersecurity)
</t>
    </r>
    <r>
      <rPr>
        <b/>
        <sz val="12"/>
        <color theme="1"/>
        <rFont val="Franklin Gothic Book"/>
        <family val="2"/>
      </rPr>
      <t>Equipment, which:</t>
    </r>
    <r>
      <rPr>
        <sz val="12"/>
        <color theme="1"/>
        <rFont val="Franklin Gothic Book"/>
        <family val="2"/>
      </rPr>
      <t xml:space="preserve">
- Addresses high-risk cybersecurity vulnerabilities identified by vulnerability assessments
- Updates current devices and networks with the most up-to-date cybersecurity protections
- Supports the purchase of new hardware, software, devices, and firewalls to improve cybersecurity preparedness
- Supports the security of local wastewater treatment plants, including bicounty, county, and municipal plants, by acquiring or implementing cybersecurity-related upgrades to the plants
</t>
    </r>
    <r>
      <rPr>
        <b/>
        <sz val="12"/>
        <color theme="1"/>
        <rFont val="Franklin Gothic Book"/>
        <family val="2"/>
      </rPr>
      <t>Exercises</t>
    </r>
    <r>
      <rPr>
        <sz val="12"/>
        <color theme="1"/>
        <rFont val="Franklin Gothic Book"/>
        <family val="2"/>
      </rPr>
      <t xml:space="preserve">
- Must use HSEEP concept
</t>
    </r>
    <r>
      <rPr>
        <b/>
        <sz val="12"/>
        <color theme="1"/>
        <rFont val="Franklin Gothic Book"/>
        <family val="2"/>
      </rPr>
      <t>Training</t>
    </r>
    <r>
      <rPr>
        <sz val="12"/>
        <color theme="1"/>
        <rFont val="Franklin Gothic Book"/>
        <family val="2"/>
      </rPr>
      <t xml:space="preserve">
- Paying outside vendors for cybersecurity staff training
</t>
    </r>
    <r>
      <rPr>
        <b/>
        <sz val="12"/>
        <color theme="1"/>
        <rFont val="Franklin Gothic Book"/>
        <family val="2"/>
      </rPr>
      <t>Management and Administration (M&amp;A)</t>
    </r>
    <r>
      <rPr>
        <sz val="12"/>
        <color theme="1"/>
        <rFont val="Franklin Gothic Book"/>
        <family val="2"/>
      </rPr>
      <t xml:space="preserve">
- Administrative expenses associated with the project types listed above. Not to exceed 5% of the total project cost. 
</t>
    </r>
    <r>
      <rPr>
        <b/>
        <sz val="12"/>
        <color theme="1"/>
        <rFont val="Franklin Gothic Book"/>
        <family val="2"/>
      </rPr>
      <t>2. Measurable Milestones:</t>
    </r>
    <r>
      <rPr>
        <sz val="12"/>
        <color theme="1"/>
        <rFont val="Franklin Gothic Book"/>
        <family val="2"/>
      </rPr>
      <t xml:space="preserve"> The purpose of this section is to detail the milestones that will be used to track the progress of the project throughout its execution. Formats such as SMART (Specific, Measurable, Achievable, Realistic, Time-Bound) should be considered. 
</t>
    </r>
    <r>
      <rPr>
        <b/>
        <sz val="12"/>
        <color rgb="FF980000"/>
        <rFont val="Franklin Gothic Book"/>
        <family val="2"/>
      </rPr>
      <t xml:space="preserve">Please Proceed to the Next Sheet. </t>
    </r>
  </si>
  <si>
    <r>
      <t xml:space="preserve">Budget Item Description
</t>
    </r>
    <r>
      <rPr>
        <sz val="12"/>
        <color theme="1"/>
        <rFont val="Franklin Gothic Book"/>
        <family val="2"/>
      </rPr>
      <t>Provide as much detail as possible, and include a justification for how each cost was determined.</t>
    </r>
  </si>
  <si>
    <r>
      <t xml:space="preserve">Measurable Milestone(s)
</t>
    </r>
    <r>
      <rPr>
        <sz val="12"/>
        <color rgb="FF000000"/>
        <rFont val="Franklin Gothic Book"/>
        <family val="2"/>
      </rPr>
      <t xml:space="preserve">Use this document to track the major milestones within your project. Milestones are the logical  partitions (i.e., steps) established within a deliverable to achieve efficiency when managing a  project’s lifecycle. Milestones ensure there is a plan to provide the value of the project. This  section should delineate the steps required to achieve the deliverable and should strongly  align with the Measurable Milestones section. 
</t>
    </r>
    <r>
      <rPr>
        <b/>
        <sz val="12"/>
        <color rgb="FF000000"/>
        <rFont val="Franklin Gothic Book"/>
        <family val="2"/>
      </rPr>
      <t>Example: Equipment - Identify equipment needs; purchase equipment; train  personnel and deploy equipment; and maintain equipment by 1/31/2026. 
Example: Training - Identify training needs; develop training; deliver training; and  evaluate training by 2/28/2026.</t>
    </r>
    <r>
      <rPr>
        <b/>
        <sz val="12"/>
        <color rgb="FFCC0000"/>
        <rFont val="Franklin Gothic Book"/>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</si>
</sst>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 \-"/>
    <numFmt numFmtId="165" formatCode="&quot;$&quot;#,##0"/>
  </numFmts>
  <fonts count="14" x14ac:knownFonts="1">
    <font>
      <sz val="10"/>
      <color rgb="FF000000"/>
      <name val="Arial"/>
      <scheme val="minor"/>
    </font>
    <font>
      <sz val="10"/>
      <color theme="1"/>
      <name val="Franklin Gothic Book"/>
      <family val="2"/>
    </font>
    <font>
      <sz val="10"/>
      <color rgb="FF000000"/>
      <name val="Franklin Gothic Book"/>
      <family val="2"/>
    </font>
    <font>
      <sz val="12"/>
      <color theme="1"/>
      <name val="Franklin Gothic Book"/>
      <family val="2"/>
    </font>
    <font>
      <b/>
      <sz val="12"/>
      <color theme="1"/>
      <name val="Franklin Gothic Book"/>
      <family val="2"/>
    </font>
    <font>
      <b/>
      <sz val="12"/>
      <color rgb="FF980000"/>
      <name val="Franklin Gothic Book"/>
      <family val="2"/>
    </font>
    <font>
      <sz val="12"/>
      <color rgb="FF000000"/>
      <name val="Franklin Gothic Book"/>
      <family val="2"/>
    </font>
    <font>
      <i/>
      <sz val="10"/>
      <color theme="1"/>
      <name val="Franklin Gothic Book"/>
      <family val="2"/>
    </font>
    <font>
      <b/>
      <i/>
      <sz val="12"/>
      <color theme="1"/>
      <name val="Franklin Gothic Book"/>
      <family val="2"/>
    </font>
    <font>
      <i/>
      <sz val="12"/>
      <color theme="1"/>
      <name val="Franklin Gothic Book"/>
      <family val="2"/>
    </font>
    <font>
      <b/>
      <sz val="12"/>
      <color rgb="FFCC0000"/>
      <name val="Franklin Gothic Book"/>
      <family val="2"/>
    </font>
    <font>
      <b/>
      <sz val="12"/>
      <color rgb="FF000000"/>
      <name val="Franklin Gothic Book"/>
      <family val="2"/>
    </font>
    <font>
      <b/>
      <sz val="12"/>
      <color rgb="FFFFFFFF"/>
      <name val="Franklin Gothic Book"/>
      <family val="2"/>
    </font>
    <font>
      <sz val="12"/>
      <color rgb="FF1F1F1F"/>
      <name val="Franklin Gothic Book"/>
      <family val="2"/>
    </font>
  </fonts>
  <fills count="8">
    <fill>
      <patternFill patternType="none"/>
    </fill>
    <fill>
      <patternFill patternType="gray125"/>
    </fill>
    <fill>
      <patternFill patternType="solid">
        <fgColor rgb="FFD9D9D9"/>
        <bgColor rgb="FFD9D9D9"/>
      </patternFill>
    </fill>
    <fill>
      <patternFill patternType="solid">
        <fgColor rgb="FF999999"/>
        <bgColor rgb="FF999999"/>
      </patternFill>
    </fill>
    <fill>
      <patternFill patternType="solid">
        <fgColor rgb="FFEFEFEF"/>
        <bgColor rgb="FFEFEFEF"/>
      </patternFill>
    </fill>
    <fill>
      <patternFill patternType="solid">
        <fgColor rgb="FFF3F3F3"/>
        <bgColor rgb="FFF3F3F3"/>
      </patternFill>
    </fill>
    <fill>
      <patternFill patternType="solid">
        <fgColor rgb="FFA61C00"/>
        <bgColor rgb="FFA61C00"/>
      </patternFill>
    </fill>
    <fill>
      <patternFill patternType="solid">
        <fgColor rgb="FFFFFFFF"/>
        <bgColor rgb="FFFFFFFF"/>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48">
    <xf numFmtId="0" fontId="0" fillId="0" borderId="0" xfId="0"/>
    <xf numFmtId="0" fontId="2" fillId="0" borderId="0" xfId="0" applyFont="1"/>
    <xf numFmtId="0" fontId="1" fillId="0" borderId="0" xfId="0" applyFont="1" applyAlignment="1">
      <alignment wrapText="1"/>
    </xf>
    <xf numFmtId="164" fontId="3" fillId="0" borderId="0" xfId="0" applyNumberFormat="1" applyFont="1" applyAlignment="1">
      <alignment horizontal="left" vertical="top" wrapText="1"/>
    </xf>
    <xf numFmtId="0" fontId="3" fillId="0" borderId="0" xfId="0" applyFont="1" applyAlignment="1">
      <alignment horizontal="left" vertical="top" wrapText="1"/>
    </xf>
    <xf numFmtId="0" fontId="6" fillId="0" borderId="0" xfId="0" applyFont="1"/>
    <xf numFmtId="0" fontId="3" fillId="0" borderId="0" xfId="0" applyFont="1" applyAlignment="1">
      <alignment wrapText="1"/>
    </xf>
    <xf numFmtId="0" fontId="4" fillId="2" borderId="0" xfId="0" applyFont="1" applyFill="1" applyAlignment="1">
      <alignment horizontal="center" vertical="center"/>
    </xf>
    <xf numFmtId="165" fontId="4" fillId="2" borderId="0" xfId="0" applyNumberFormat="1" applyFont="1" applyFill="1" applyAlignment="1">
      <alignment horizontal="center" vertical="center"/>
    </xf>
    <xf numFmtId="0" fontId="4" fillId="2" borderId="0" xfId="0" applyFont="1" applyFill="1" applyAlignment="1">
      <alignment horizontal="center" vertical="center" wrapText="1"/>
    </xf>
    <xf numFmtId="0" fontId="4" fillId="0" borderId="0" xfId="0" applyFont="1" applyAlignment="1">
      <alignment horizontal="center" vertical="center"/>
    </xf>
    <xf numFmtId="0" fontId="1" fillId="0" borderId="0" xfId="0" applyFont="1" applyAlignment="1">
      <alignment horizontal="center"/>
    </xf>
    <xf numFmtId="0" fontId="1" fillId="3" borderId="0" xfId="0" applyFont="1" applyFill="1" applyAlignment="1">
      <alignment wrapText="1"/>
    </xf>
    <xf numFmtId="0" fontId="1" fillId="0" borderId="0" xfId="0" applyFont="1" applyAlignment="1">
      <alignment horizontal="right"/>
    </xf>
    <xf numFmtId="0" fontId="1" fillId="0" borderId="0" xfId="0" applyFont="1"/>
    <xf numFmtId="165" fontId="1" fillId="0" borderId="0" xfId="0" applyNumberFormat="1" applyFont="1"/>
    <xf numFmtId="0" fontId="4" fillId="2" borderId="0" xfId="0" applyFont="1" applyFill="1" applyAlignment="1">
      <alignment vertical="center"/>
    </xf>
    <xf numFmtId="165" fontId="4" fillId="2" borderId="0" xfId="0" applyNumberFormat="1" applyFont="1" applyFill="1" applyAlignment="1">
      <alignment vertical="center"/>
    </xf>
    <xf numFmtId="0" fontId="4" fillId="0" borderId="0" xfId="0" applyFont="1" applyAlignment="1">
      <alignment vertical="center"/>
    </xf>
    <xf numFmtId="0" fontId="1" fillId="0" borderId="0" xfId="0" applyFont="1" applyAlignment="1">
      <alignment vertical="center"/>
    </xf>
    <xf numFmtId="0" fontId="4" fillId="0" borderId="0" xfId="0" applyFont="1" applyAlignment="1">
      <alignment horizontal="right"/>
    </xf>
    <xf numFmtId="165" fontId="4" fillId="0" borderId="0" xfId="0" applyNumberFormat="1" applyFont="1"/>
    <xf numFmtId="0" fontId="2" fillId="0" borderId="0" xfId="0" applyFont="1"/>
    <xf numFmtId="0" fontId="3" fillId="0" borderId="0" xfId="0" applyFont="1" applyAlignment="1">
      <alignment horizontal="center"/>
    </xf>
    <xf numFmtId="0" fontId="8" fillId="3" borderId="0" xfId="0" applyFont="1" applyFill="1"/>
    <xf numFmtId="165" fontId="8" fillId="3" borderId="0" xfId="0" applyNumberFormat="1" applyFont="1" applyFill="1"/>
    <xf numFmtId="0" fontId="3" fillId="3" borderId="0" xfId="0" applyFont="1" applyFill="1"/>
    <xf numFmtId="0" fontId="3" fillId="3" borderId="0" xfId="0" applyFont="1" applyFill="1" applyAlignment="1">
      <alignment wrapText="1"/>
    </xf>
    <xf numFmtId="0" fontId="3" fillId="0" borderId="0" xfId="0" applyFont="1" applyAlignment="1">
      <alignment horizontal="right"/>
    </xf>
    <xf numFmtId="0" fontId="3" fillId="0" borderId="0" xfId="0" applyFont="1"/>
    <xf numFmtId="165" fontId="3" fillId="0" borderId="0" xfId="0" applyNumberFormat="1" applyFont="1"/>
    <xf numFmtId="0" fontId="3" fillId="0" borderId="0" xfId="0" applyFont="1" applyAlignment="1">
      <alignment vertical="center"/>
    </xf>
    <xf numFmtId="0" fontId="9" fillId="0" borderId="0" xfId="0" applyFont="1" applyAlignment="1">
      <alignment horizontal="center"/>
    </xf>
    <xf numFmtId="0" fontId="6" fillId="0" borderId="0" xfId="0" applyFont="1"/>
    <xf numFmtId="165" fontId="1" fillId="3" borderId="0" xfId="0" applyNumberFormat="1" applyFont="1" applyFill="1"/>
    <xf numFmtId="0" fontId="3" fillId="3" borderId="0" xfId="0" applyFont="1" applyFill="1" applyAlignment="1">
      <alignment horizontal="center" vertical="center"/>
    </xf>
    <xf numFmtId="0" fontId="1" fillId="3" borderId="0" xfId="0" applyFont="1" applyFill="1" applyAlignment="1">
      <alignment horizontal="right"/>
    </xf>
    <xf numFmtId="0" fontId="3" fillId="2" borderId="0" xfId="0" applyFont="1" applyFill="1" applyAlignment="1">
      <alignment horizontal="center" vertical="center"/>
    </xf>
    <xf numFmtId="0" fontId="7" fillId="4" borderId="0" xfId="0" applyFont="1" applyFill="1" applyAlignment="1">
      <alignment horizontal="center"/>
    </xf>
    <xf numFmtId="0" fontId="7" fillId="5" borderId="0" xfId="0" applyFont="1" applyFill="1" applyAlignment="1">
      <alignment horizontal="center"/>
    </xf>
    <xf numFmtId="0" fontId="10" fillId="0" borderId="0" xfId="0" applyFont="1" applyAlignment="1">
      <alignment horizontal="left" vertical="top" wrapText="1"/>
    </xf>
    <xf numFmtId="0" fontId="12" fillId="6" borderId="1" xfId="0" applyFont="1" applyFill="1" applyBorder="1" applyAlignment="1">
      <alignment horizontal="center"/>
    </xf>
    <xf numFmtId="0" fontId="11" fillId="0" borderId="1" xfId="0" applyFont="1" applyBorder="1" applyAlignment="1">
      <alignment horizontal="center"/>
    </xf>
    <xf numFmtId="0" fontId="3" fillId="0" borderId="1" xfId="0" applyFont="1" applyBorder="1" applyAlignment="1">
      <alignment wrapText="1"/>
    </xf>
    <xf numFmtId="14" fontId="13" fillId="7" borderId="2" xfId="0" applyNumberFormat="1" applyFont="1" applyFill="1" applyBorder="1" applyAlignment="1">
      <alignment horizontal="center"/>
    </xf>
    <xf numFmtId="0" fontId="3" fillId="0" borderId="1" xfId="0" applyFont="1" applyBorder="1"/>
    <xf numFmtId="0" fontId="3" fillId="0" borderId="3" xfId="0" applyFont="1" applyBorder="1"/>
    <xf numFmtId="14" fontId="13" fillId="7"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03"/>
  <sheetViews>
    <sheetView workbookViewId="0">
      <selection activeCell="A8" sqref="A8"/>
    </sheetView>
  </sheetViews>
  <sheetFormatPr defaultColWidth="12.6640625" defaultRowHeight="15.75" customHeight="1" x14ac:dyDescent="0.35"/>
  <cols>
    <col min="1" max="1" width="114" style="5" customWidth="1"/>
    <col min="2" max="3" width="2.77734375" style="5" customWidth="1"/>
    <col min="4" max="16384" width="12.6640625" style="5"/>
  </cols>
  <sheetData>
    <row r="1" spans="1:3" ht="409.2" customHeight="1" x14ac:dyDescent="0.35">
      <c r="A1" s="3" t="s">
        <v>30</v>
      </c>
      <c r="B1" s="4"/>
      <c r="C1" s="4"/>
    </row>
    <row r="2" spans="1:3" ht="15.75" customHeight="1" x14ac:dyDescent="0.35">
      <c r="A2" s="4"/>
      <c r="B2" s="4"/>
      <c r="C2" s="4"/>
    </row>
    <row r="3" spans="1:3" ht="15.75" customHeight="1" x14ac:dyDescent="0.35">
      <c r="A3" s="4"/>
      <c r="B3" s="4"/>
      <c r="C3" s="4"/>
    </row>
    <row r="4" spans="1:3" ht="15.75" customHeight="1" x14ac:dyDescent="0.35">
      <c r="A4" s="4"/>
      <c r="B4" s="4"/>
      <c r="C4" s="4"/>
    </row>
    <row r="5" spans="1:3" ht="15.75" customHeight="1" x14ac:dyDescent="0.35">
      <c r="A5" s="4"/>
      <c r="B5" s="4"/>
      <c r="C5" s="4"/>
    </row>
    <row r="6" spans="1:3" ht="15.75" customHeight="1" x14ac:dyDescent="0.35">
      <c r="A6" s="4"/>
      <c r="B6" s="4"/>
      <c r="C6" s="4"/>
    </row>
    <row r="7" spans="1:3" ht="15.75" customHeight="1" x14ac:dyDescent="0.35">
      <c r="A7" s="4"/>
      <c r="B7" s="4"/>
      <c r="C7" s="4"/>
    </row>
    <row r="8" spans="1:3" ht="15.75" customHeight="1" x14ac:dyDescent="0.35">
      <c r="A8" s="4"/>
      <c r="B8" s="4"/>
      <c r="C8" s="4"/>
    </row>
    <row r="9" spans="1:3" ht="15.75" customHeight="1" x14ac:dyDescent="0.35">
      <c r="A9" s="4"/>
      <c r="B9" s="4"/>
      <c r="C9" s="4"/>
    </row>
    <row r="10" spans="1:3" ht="15.75" customHeight="1" x14ac:dyDescent="0.35">
      <c r="A10" s="4"/>
      <c r="B10" s="4"/>
      <c r="C10" s="4"/>
    </row>
    <row r="11" spans="1:3" ht="15.75" customHeight="1" x14ac:dyDescent="0.35">
      <c r="A11" s="4"/>
      <c r="B11" s="4"/>
      <c r="C11" s="4"/>
    </row>
    <row r="12" spans="1:3" ht="15.75" customHeight="1" x14ac:dyDescent="0.35">
      <c r="A12" s="4"/>
      <c r="B12" s="4"/>
      <c r="C12" s="4"/>
    </row>
    <row r="13" spans="1:3" ht="15.75" customHeight="1" x14ac:dyDescent="0.35">
      <c r="A13" s="4"/>
      <c r="B13" s="4"/>
      <c r="C13" s="4"/>
    </row>
    <row r="14" spans="1:3" ht="15.75" customHeight="1" x14ac:dyDescent="0.35">
      <c r="A14" s="4"/>
      <c r="B14" s="4"/>
      <c r="C14" s="4"/>
    </row>
    <row r="15" spans="1:3" ht="15.75" customHeight="1" x14ac:dyDescent="0.35">
      <c r="A15" s="4"/>
      <c r="B15" s="4"/>
      <c r="C15" s="4"/>
    </row>
    <row r="16" spans="1:3" ht="15.75" customHeight="1" x14ac:dyDescent="0.35">
      <c r="A16" s="4"/>
      <c r="B16" s="4"/>
      <c r="C16" s="4"/>
    </row>
    <row r="17" spans="1:3" ht="15.75" customHeight="1" x14ac:dyDescent="0.35">
      <c r="A17" s="4"/>
      <c r="B17" s="4"/>
      <c r="C17" s="4"/>
    </row>
    <row r="18" spans="1:3" ht="15.75" customHeight="1" x14ac:dyDescent="0.35">
      <c r="A18" s="4"/>
      <c r="B18" s="4"/>
      <c r="C18" s="4"/>
    </row>
    <row r="19" spans="1:3" ht="15.75" customHeight="1" x14ac:dyDescent="0.35">
      <c r="A19" s="4"/>
      <c r="B19" s="4"/>
      <c r="C19" s="4"/>
    </row>
    <row r="20" spans="1:3" ht="15.75" customHeight="1" x14ac:dyDescent="0.35">
      <c r="A20" s="4"/>
      <c r="B20" s="4"/>
      <c r="C20" s="4"/>
    </row>
    <row r="21" spans="1:3" ht="15.75" customHeight="1" x14ac:dyDescent="0.35">
      <c r="A21" s="6"/>
      <c r="B21" s="6"/>
      <c r="C21" s="6"/>
    </row>
    <row r="22" spans="1:3" ht="15.75" customHeight="1" x14ac:dyDescent="0.35">
      <c r="A22" s="6"/>
      <c r="B22" s="6"/>
      <c r="C22" s="6"/>
    </row>
    <row r="23" spans="1:3" ht="15.75" customHeight="1" x14ac:dyDescent="0.35">
      <c r="A23" s="6"/>
      <c r="B23" s="6"/>
      <c r="C23" s="6"/>
    </row>
    <row r="24" spans="1:3" ht="15.75" customHeight="1" x14ac:dyDescent="0.35">
      <c r="A24" s="6"/>
      <c r="B24" s="6"/>
      <c r="C24" s="6"/>
    </row>
    <row r="25" spans="1:3" ht="15.75" customHeight="1" x14ac:dyDescent="0.35">
      <c r="A25" s="6"/>
      <c r="B25" s="6"/>
      <c r="C25" s="6"/>
    </row>
    <row r="26" spans="1:3" ht="15.75" customHeight="1" x14ac:dyDescent="0.35">
      <c r="A26" s="6"/>
      <c r="B26" s="6"/>
      <c r="C26" s="6"/>
    </row>
    <row r="27" spans="1:3" ht="15.75" customHeight="1" x14ac:dyDescent="0.35">
      <c r="A27" s="6"/>
      <c r="B27" s="6"/>
      <c r="C27" s="6"/>
    </row>
    <row r="28" spans="1:3" ht="15.75" customHeight="1" x14ac:dyDescent="0.35">
      <c r="A28" s="6"/>
      <c r="B28" s="6"/>
      <c r="C28" s="6"/>
    </row>
    <row r="29" spans="1:3" ht="15.75" customHeight="1" x14ac:dyDescent="0.35">
      <c r="A29" s="6"/>
      <c r="B29" s="6"/>
      <c r="C29" s="6"/>
    </row>
    <row r="30" spans="1:3" ht="15.75" customHeight="1" x14ac:dyDescent="0.35">
      <c r="A30" s="6"/>
      <c r="B30" s="6"/>
      <c r="C30" s="6"/>
    </row>
    <row r="31" spans="1:3" ht="15.75" customHeight="1" x14ac:dyDescent="0.35">
      <c r="A31" s="6"/>
      <c r="B31" s="6"/>
      <c r="C31" s="6"/>
    </row>
    <row r="32" spans="1:3" ht="15.75" customHeight="1" x14ac:dyDescent="0.35">
      <c r="A32" s="6"/>
      <c r="B32" s="6"/>
      <c r="C32" s="6"/>
    </row>
    <row r="33" spans="1:3" ht="15.75" customHeight="1" x14ac:dyDescent="0.35">
      <c r="A33" s="6"/>
      <c r="B33" s="6"/>
      <c r="C33" s="6"/>
    </row>
    <row r="34" spans="1:3" ht="15.75" customHeight="1" x14ac:dyDescent="0.35">
      <c r="A34" s="6"/>
      <c r="B34" s="6"/>
      <c r="C34" s="6"/>
    </row>
    <row r="35" spans="1:3" ht="15.75" customHeight="1" x14ac:dyDescent="0.35">
      <c r="A35" s="6"/>
      <c r="B35" s="6"/>
      <c r="C35" s="6"/>
    </row>
    <row r="36" spans="1:3" ht="15.75" customHeight="1" x14ac:dyDescent="0.35">
      <c r="A36" s="6"/>
      <c r="B36" s="6"/>
      <c r="C36" s="6"/>
    </row>
    <row r="37" spans="1:3" ht="15.75" customHeight="1" x14ac:dyDescent="0.35">
      <c r="A37" s="6"/>
      <c r="B37" s="6"/>
      <c r="C37" s="6"/>
    </row>
    <row r="38" spans="1:3" ht="15.75" customHeight="1" x14ac:dyDescent="0.35">
      <c r="A38" s="6"/>
      <c r="B38" s="6"/>
      <c r="C38" s="6"/>
    </row>
    <row r="39" spans="1:3" ht="15.75" customHeight="1" x14ac:dyDescent="0.35">
      <c r="A39" s="6"/>
      <c r="B39" s="6"/>
      <c r="C39" s="6"/>
    </row>
    <row r="40" spans="1:3" ht="15.75" customHeight="1" x14ac:dyDescent="0.35">
      <c r="A40" s="6"/>
      <c r="B40" s="6"/>
      <c r="C40" s="6"/>
    </row>
    <row r="41" spans="1:3" ht="15.75" customHeight="1" x14ac:dyDescent="0.35">
      <c r="A41" s="6"/>
      <c r="B41" s="6"/>
      <c r="C41" s="6"/>
    </row>
    <row r="42" spans="1:3" ht="15.75" customHeight="1" x14ac:dyDescent="0.35">
      <c r="A42" s="6"/>
      <c r="B42" s="6"/>
      <c r="C42" s="6"/>
    </row>
    <row r="43" spans="1:3" ht="15.75" customHeight="1" x14ac:dyDescent="0.35">
      <c r="A43" s="6"/>
      <c r="B43" s="6"/>
      <c r="C43" s="6"/>
    </row>
    <row r="44" spans="1:3" ht="15.75" customHeight="1" x14ac:dyDescent="0.35">
      <c r="A44" s="6"/>
      <c r="B44" s="6"/>
      <c r="C44" s="6"/>
    </row>
    <row r="45" spans="1:3" ht="15.75" customHeight="1" x14ac:dyDescent="0.35">
      <c r="A45" s="6"/>
      <c r="B45" s="6"/>
      <c r="C45" s="6"/>
    </row>
    <row r="46" spans="1:3" ht="15.75" customHeight="1" x14ac:dyDescent="0.35">
      <c r="A46" s="6"/>
      <c r="B46" s="6"/>
      <c r="C46" s="6"/>
    </row>
    <row r="47" spans="1:3" ht="15.75" customHeight="1" x14ac:dyDescent="0.35">
      <c r="A47" s="6"/>
      <c r="B47" s="6"/>
      <c r="C47" s="6"/>
    </row>
    <row r="48" spans="1:3" ht="15.75" customHeight="1" x14ac:dyDescent="0.35">
      <c r="A48" s="6"/>
      <c r="B48" s="6"/>
      <c r="C48" s="6"/>
    </row>
    <row r="49" spans="1:3" ht="15.75" customHeight="1" x14ac:dyDescent="0.35">
      <c r="A49" s="6"/>
      <c r="B49" s="6"/>
      <c r="C49" s="6"/>
    </row>
    <row r="50" spans="1:3" ht="15.75" customHeight="1" x14ac:dyDescent="0.35">
      <c r="A50" s="6"/>
      <c r="B50" s="6"/>
      <c r="C50" s="6"/>
    </row>
    <row r="51" spans="1:3" ht="15.75" customHeight="1" x14ac:dyDescent="0.35">
      <c r="A51" s="6"/>
      <c r="B51" s="6"/>
      <c r="C51" s="6"/>
    </row>
    <row r="52" spans="1:3" ht="15.75" customHeight="1" x14ac:dyDescent="0.35">
      <c r="A52" s="6"/>
      <c r="B52" s="6"/>
      <c r="C52" s="6"/>
    </row>
    <row r="53" spans="1:3" ht="15.75" customHeight="1" x14ac:dyDescent="0.35">
      <c r="A53" s="6"/>
      <c r="B53" s="6"/>
      <c r="C53" s="6"/>
    </row>
    <row r="54" spans="1:3" ht="15.75" customHeight="1" x14ac:dyDescent="0.35">
      <c r="A54" s="6"/>
      <c r="B54" s="6"/>
      <c r="C54" s="6"/>
    </row>
    <row r="55" spans="1:3" ht="15.75" customHeight="1" x14ac:dyDescent="0.35">
      <c r="A55" s="6"/>
      <c r="B55" s="6"/>
      <c r="C55" s="6"/>
    </row>
    <row r="56" spans="1:3" ht="15.75" customHeight="1" x14ac:dyDescent="0.35">
      <c r="A56" s="6"/>
      <c r="B56" s="6"/>
      <c r="C56" s="6"/>
    </row>
    <row r="57" spans="1:3" ht="15.75" customHeight="1" x14ac:dyDescent="0.35">
      <c r="A57" s="6"/>
      <c r="B57" s="6"/>
      <c r="C57" s="6"/>
    </row>
    <row r="58" spans="1:3" ht="15.75" customHeight="1" x14ac:dyDescent="0.35">
      <c r="A58" s="6"/>
      <c r="B58" s="6"/>
      <c r="C58" s="6"/>
    </row>
    <row r="59" spans="1:3" ht="15.75" customHeight="1" x14ac:dyDescent="0.35">
      <c r="A59" s="6"/>
      <c r="B59" s="6"/>
      <c r="C59" s="6"/>
    </row>
    <row r="60" spans="1:3" ht="15.75" customHeight="1" x14ac:dyDescent="0.35">
      <c r="A60" s="6"/>
      <c r="B60" s="6"/>
      <c r="C60" s="6"/>
    </row>
    <row r="61" spans="1:3" ht="15.75" customHeight="1" x14ac:dyDescent="0.35">
      <c r="A61" s="6"/>
      <c r="B61" s="6"/>
      <c r="C61" s="6"/>
    </row>
    <row r="62" spans="1:3" ht="15.75" customHeight="1" x14ac:dyDescent="0.35">
      <c r="A62" s="6"/>
      <c r="B62" s="6"/>
      <c r="C62" s="6"/>
    </row>
    <row r="63" spans="1:3" ht="15.75" customHeight="1" x14ac:dyDescent="0.35">
      <c r="A63" s="6"/>
      <c r="B63" s="6"/>
      <c r="C63" s="6"/>
    </row>
    <row r="64" spans="1:3" ht="15.75" customHeight="1" x14ac:dyDescent="0.35">
      <c r="A64" s="6"/>
      <c r="B64" s="6"/>
      <c r="C64" s="6"/>
    </row>
    <row r="65" spans="1:3" ht="15.75" customHeight="1" x14ac:dyDescent="0.35">
      <c r="A65" s="6"/>
      <c r="B65" s="6"/>
      <c r="C65" s="6"/>
    </row>
    <row r="66" spans="1:3" ht="15.75" customHeight="1" x14ac:dyDescent="0.35">
      <c r="A66" s="6"/>
      <c r="B66" s="6"/>
      <c r="C66" s="6"/>
    </row>
    <row r="67" spans="1:3" ht="15.75" customHeight="1" x14ac:dyDescent="0.35">
      <c r="A67" s="6"/>
      <c r="B67" s="6"/>
      <c r="C67" s="6"/>
    </row>
    <row r="68" spans="1:3" ht="15.75" customHeight="1" x14ac:dyDescent="0.35">
      <c r="A68" s="6"/>
      <c r="B68" s="6"/>
      <c r="C68" s="6"/>
    </row>
    <row r="69" spans="1:3" ht="15.75" customHeight="1" x14ac:dyDescent="0.35">
      <c r="A69" s="6"/>
      <c r="B69" s="6"/>
      <c r="C69" s="6"/>
    </row>
    <row r="70" spans="1:3" ht="15.75" customHeight="1" x14ac:dyDescent="0.35">
      <c r="A70" s="6"/>
      <c r="B70" s="6"/>
      <c r="C70" s="6"/>
    </row>
    <row r="71" spans="1:3" ht="15.75" customHeight="1" x14ac:dyDescent="0.35">
      <c r="A71" s="6"/>
      <c r="B71" s="6"/>
      <c r="C71" s="6"/>
    </row>
    <row r="72" spans="1:3" ht="15.75" customHeight="1" x14ac:dyDescent="0.35">
      <c r="A72" s="6"/>
      <c r="B72" s="6"/>
      <c r="C72" s="6"/>
    </row>
    <row r="73" spans="1:3" ht="15.75" customHeight="1" x14ac:dyDescent="0.35">
      <c r="A73" s="6"/>
      <c r="B73" s="6"/>
      <c r="C73" s="6"/>
    </row>
    <row r="74" spans="1:3" ht="15.75" customHeight="1" x14ac:dyDescent="0.35">
      <c r="A74" s="6"/>
      <c r="B74" s="6"/>
      <c r="C74" s="6"/>
    </row>
    <row r="75" spans="1:3" ht="15.75" customHeight="1" x14ac:dyDescent="0.35">
      <c r="A75" s="6"/>
      <c r="B75" s="6"/>
      <c r="C75" s="6"/>
    </row>
    <row r="76" spans="1:3" ht="15.75" customHeight="1" x14ac:dyDescent="0.35">
      <c r="A76" s="6"/>
      <c r="B76" s="6"/>
      <c r="C76" s="6"/>
    </row>
    <row r="77" spans="1:3" ht="15.75" customHeight="1" x14ac:dyDescent="0.35">
      <c r="A77" s="6"/>
      <c r="B77" s="6"/>
      <c r="C77" s="6"/>
    </row>
    <row r="78" spans="1:3" ht="15.75" customHeight="1" x14ac:dyDescent="0.35">
      <c r="A78" s="6"/>
      <c r="B78" s="6"/>
      <c r="C78" s="6"/>
    </row>
    <row r="79" spans="1:3" ht="15.75" customHeight="1" x14ac:dyDescent="0.35">
      <c r="A79" s="6"/>
      <c r="B79" s="6"/>
      <c r="C79" s="6"/>
    </row>
    <row r="80" spans="1:3" ht="15.75" customHeight="1" x14ac:dyDescent="0.35">
      <c r="A80" s="6"/>
      <c r="B80" s="6"/>
      <c r="C80" s="6"/>
    </row>
    <row r="81" spans="1:3" ht="15.75" customHeight="1" x14ac:dyDescent="0.35">
      <c r="A81" s="6"/>
      <c r="B81" s="6"/>
      <c r="C81" s="6"/>
    </row>
    <row r="82" spans="1:3" ht="15.75" customHeight="1" x14ac:dyDescent="0.35">
      <c r="A82" s="6"/>
      <c r="B82" s="6"/>
      <c r="C82" s="6"/>
    </row>
    <row r="83" spans="1:3" ht="15.75" customHeight="1" x14ac:dyDescent="0.35">
      <c r="A83" s="6"/>
      <c r="B83" s="6"/>
      <c r="C83" s="6"/>
    </row>
    <row r="84" spans="1:3" ht="15.75" customHeight="1" x14ac:dyDescent="0.35">
      <c r="A84" s="6"/>
      <c r="B84" s="6"/>
      <c r="C84" s="6"/>
    </row>
    <row r="85" spans="1:3" ht="15.75" customHeight="1" x14ac:dyDescent="0.35">
      <c r="A85" s="6"/>
      <c r="B85" s="6"/>
      <c r="C85" s="6"/>
    </row>
    <row r="86" spans="1:3" ht="15.75" customHeight="1" x14ac:dyDescent="0.35">
      <c r="A86" s="6"/>
      <c r="B86" s="6"/>
      <c r="C86" s="6"/>
    </row>
    <row r="87" spans="1:3" ht="15.75" customHeight="1" x14ac:dyDescent="0.35">
      <c r="A87" s="6"/>
      <c r="B87" s="6"/>
      <c r="C87" s="6"/>
    </row>
    <row r="88" spans="1:3" ht="15.75" customHeight="1" x14ac:dyDescent="0.35">
      <c r="A88" s="6"/>
      <c r="B88" s="6"/>
      <c r="C88" s="6"/>
    </row>
    <row r="89" spans="1:3" ht="15.75" customHeight="1" x14ac:dyDescent="0.35">
      <c r="A89" s="6"/>
      <c r="B89" s="6"/>
      <c r="C89" s="6"/>
    </row>
    <row r="90" spans="1:3" ht="15.75" customHeight="1" x14ac:dyDescent="0.35">
      <c r="A90" s="6"/>
      <c r="B90" s="6"/>
      <c r="C90" s="6"/>
    </row>
    <row r="91" spans="1:3" ht="15.75" customHeight="1" x14ac:dyDescent="0.35">
      <c r="A91" s="6"/>
      <c r="B91" s="6"/>
      <c r="C91" s="6"/>
    </row>
    <row r="92" spans="1:3" ht="15.75" customHeight="1" x14ac:dyDescent="0.35">
      <c r="A92" s="6"/>
      <c r="B92" s="6"/>
      <c r="C92" s="6"/>
    </row>
    <row r="93" spans="1:3" ht="15.75" customHeight="1" x14ac:dyDescent="0.35">
      <c r="A93" s="6"/>
      <c r="B93" s="6"/>
      <c r="C93" s="6"/>
    </row>
    <row r="94" spans="1:3" ht="15.75" customHeight="1" x14ac:dyDescent="0.35">
      <c r="A94" s="6"/>
      <c r="B94" s="6"/>
      <c r="C94" s="6"/>
    </row>
    <row r="95" spans="1:3" ht="15.75" customHeight="1" x14ac:dyDescent="0.35">
      <c r="A95" s="6"/>
      <c r="B95" s="6"/>
      <c r="C95" s="6"/>
    </row>
    <row r="96" spans="1:3" ht="15.75" customHeight="1" x14ac:dyDescent="0.35">
      <c r="A96" s="6"/>
      <c r="B96" s="6"/>
      <c r="C96" s="6"/>
    </row>
    <row r="97" spans="1:3" ht="15.75" customHeight="1" x14ac:dyDescent="0.35">
      <c r="A97" s="6"/>
      <c r="B97" s="6"/>
      <c r="C97" s="6"/>
    </row>
    <row r="98" spans="1:3" ht="15.75" customHeight="1" x14ac:dyDescent="0.35">
      <c r="A98" s="6"/>
      <c r="B98" s="6"/>
      <c r="C98" s="6"/>
    </row>
    <row r="99" spans="1:3" ht="15.75" customHeight="1" x14ac:dyDescent="0.35">
      <c r="A99" s="6"/>
      <c r="B99" s="6"/>
      <c r="C99" s="6"/>
    </row>
    <row r="100" spans="1:3" ht="15.75" customHeight="1" x14ac:dyDescent="0.35">
      <c r="A100" s="6"/>
      <c r="B100" s="6"/>
      <c r="C100" s="6"/>
    </row>
    <row r="101" spans="1:3" ht="15.75" customHeight="1" x14ac:dyDescent="0.35">
      <c r="A101" s="6"/>
      <c r="B101" s="6"/>
      <c r="C101" s="6"/>
    </row>
    <row r="102" spans="1:3" ht="15.75" customHeight="1" x14ac:dyDescent="0.35">
      <c r="A102" s="6"/>
      <c r="B102" s="6"/>
      <c r="C102" s="6"/>
    </row>
    <row r="103" spans="1:3" ht="15.75" customHeight="1" x14ac:dyDescent="0.35">
      <c r="A103" s="6"/>
      <c r="B103" s="6"/>
      <c r="C103"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51"/>
  <sheetViews>
    <sheetView workbookViewId="0">
      <selection sqref="A1:E1048576"/>
    </sheetView>
  </sheetViews>
  <sheetFormatPr defaultColWidth="12.6640625" defaultRowHeight="15.75" customHeight="1" x14ac:dyDescent="0.35"/>
  <cols>
    <col min="1" max="1" width="41.33203125" style="5" customWidth="1"/>
    <col min="2" max="3" width="20" style="5" bestFit="1" customWidth="1"/>
    <col min="4" max="4" width="21.5546875" style="5" bestFit="1" customWidth="1"/>
    <col min="5" max="5" width="18" style="5" bestFit="1" customWidth="1"/>
    <col min="6" max="6" width="59.44140625" style="5" customWidth="1"/>
    <col min="7" max="16384" width="12.6640625" style="5"/>
  </cols>
  <sheetData>
    <row r="1" spans="1:26" ht="44.25" customHeight="1" x14ac:dyDescent="0.35">
      <c r="A1" s="7" t="s">
        <v>0</v>
      </c>
      <c r="B1" s="8" t="s">
        <v>1</v>
      </c>
      <c r="C1" s="8" t="s">
        <v>2</v>
      </c>
      <c r="D1" s="7" t="s">
        <v>3</v>
      </c>
      <c r="E1" s="7" t="s">
        <v>4</v>
      </c>
      <c r="F1" s="9" t="s">
        <v>31</v>
      </c>
      <c r="G1" s="10"/>
      <c r="H1" s="10"/>
      <c r="I1" s="10"/>
      <c r="J1" s="10"/>
      <c r="K1" s="10"/>
      <c r="L1" s="10"/>
      <c r="M1" s="23"/>
      <c r="N1" s="23"/>
      <c r="O1" s="23"/>
      <c r="P1" s="23"/>
      <c r="Q1" s="23"/>
      <c r="R1" s="23"/>
      <c r="S1" s="23"/>
      <c r="T1" s="23"/>
      <c r="U1" s="23"/>
      <c r="V1" s="23"/>
      <c r="W1" s="23"/>
      <c r="X1" s="23"/>
      <c r="Y1" s="23"/>
      <c r="Z1" s="23"/>
    </row>
    <row r="2" spans="1:26" ht="16.2" x14ac:dyDescent="0.35">
      <c r="A2" s="24" t="s">
        <v>5</v>
      </c>
      <c r="B2" s="25">
        <v>1200</v>
      </c>
      <c r="C2" s="25">
        <v>1200</v>
      </c>
      <c r="D2" s="25">
        <f t="shared" ref="D2:D20" si="0">SUM(B2:C2)</f>
        <v>2400</v>
      </c>
      <c r="E2" s="26" t="s">
        <v>6</v>
      </c>
      <c r="F2" s="27"/>
      <c r="G2" s="28"/>
    </row>
    <row r="3" spans="1:26" ht="16.2" x14ac:dyDescent="0.35">
      <c r="A3" s="29" t="s">
        <v>7</v>
      </c>
      <c r="B3" s="30"/>
      <c r="C3" s="30"/>
      <c r="D3" s="30">
        <f t="shared" si="0"/>
        <v>0</v>
      </c>
      <c r="E3" s="29"/>
      <c r="F3" s="6"/>
      <c r="G3" s="28"/>
    </row>
    <row r="4" spans="1:26" ht="16.2" x14ac:dyDescent="0.35">
      <c r="B4" s="30"/>
      <c r="C4" s="30"/>
      <c r="D4" s="30">
        <f t="shared" si="0"/>
        <v>0</v>
      </c>
      <c r="E4" s="29"/>
      <c r="F4" s="6"/>
      <c r="G4" s="28"/>
    </row>
    <row r="5" spans="1:26" ht="16.2" x14ac:dyDescent="0.35">
      <c r="B5" s="30"/>
      <c r="C5" s="30"/>
      <c r="D5" s="30">
        <f t="shared" si="0"/>
        <v>0</v>
      </c>
      <c r="E5" s="29"/>
      <c r="F5" s="6"/>
      <c r="G5" s="28"/>
    </row>
    <row r="6" spans="1:26" ht="16.2" x14ac:dyDescent="0.35">
      <c r="B6" s="30"/>
      <c r="C6" s="30"/>
      <c r="D6" s="30">
        <f t="shared" si="0"/>
        <v>0</v>
      </c>
      <c r="E6" s="29"/>
      <c r="F6" s="6"/>
      <c r="G6" s="28"/>
    </row>
    <row r="7" spans="1:26" ht="16.2" x14ac:dyDescent="0.35">
      <c r="B7" s="30"/>
      <c r="C7" s="30"/>
      <c r="D7" s="30">
        <f t="shared" si="0"/>
        <v>0</v>
      </c>
      <c r="E7" s="29"/>
      <c r="F7" s="6"/>
      <c r="G7" s="28"/>
    </row>
    <row r="8" spans="1:26" ht="16.2" x14ac:dyDescent="0.35">
      <c r="B8" s="30"/>
      <c r="C8" s="30"/>
      <c r="D8" s="30">
        <f t="shared" si="0"/>
        <v>0</v>
      </c>
      <c r="E8" s="29"/>
      <c r="F8" s="6"/>
      <c r="G8" s="28"/>
    </row>
    <row r="9" spans="1:26" ht="16.2" x14ac:dyDescent="0.35">
      <c r="B9" s="30"/>
      <c r="C9" s="30"/>
      <c r="D9" s="30">
        <f t="shared" si="0"/>
        <v>0</v>
      </c>
      <c r="E9" s="29"/>
      <c r="F9" s="6"/>
      <c r="G9" s="28"/>
    </row>
    <row r="10" spans="1:26" ht="16.2" x14ac:dyDescent="0.35">
      <c r="B10" s="30"/>
      <c r="C10" s="30"/>
      <c r="D10" s="30">
        <f t="shared" si="0"/>
        <v>0</v>
      </c>
      <c r="E10" s="29"/>
      <c r="F10" s="6"/>
      <c r="G10" s="28"/>
    </row>
    <row r="11" spans="1:26" ht="16.2" x14ac:dyDescent="0.35">
      <c r="B11" s="30"/>
      <c r="C11" s="30"/>
      <c r="D11" s="30">
        <f t="shared" si="0"/>
        <v>0</v>
      </c>
      <c r="E11" s="29"/>
      <c r="F11" s="6"/>
      <c r="G11" s="28"/>
    </row>
    <row r="12" spans="1:26" ht="16.2" x14ac:dyDescent="0.35">
      <c r="B12" s="30"/>
      <c r="C12" s="30"/>
      <c r="D12" s="30">
        <f t="shared" si="0"/>
        <v>0</v>
      </c>
      <c r="E12" s="29"/>
      <c r="F12" s="6"/>
      <c r="G12" s="28"/>
    </row>
    <row r="13" spans="1:26" ht="16.2" x14ac:dyDescent="0.35">
      <c r="B13" s="30"/>
      <c r="C13" s="30"/>
      <c r="D13" s="30">
        <f t="shared" si="0"/>
        <v>0</v>
      </c>
      <c r="E13" s="29"/>
      <c r="F13" s="6"/>
      <c r="G13" s="28"/>
    </row>
    <row r="14" spans="1:26" ht="16.2" x14ac:dyDescent="0.35">
      <c r="B14" s="30"/>
      <c r="C14" s="30"/>
      <c r="D14" s="30">
        <f t="shared" si="0"/>
        <v>0</v>
      </c>
      <c r="E14" s="29"/>
      <c r="F14" s="6"/>
      <c r="G14" s="28"/>
    </row>
    <row r="15" spans="1:26" ht="16.2" x14ac:dyDescent="0.35">
      <c r="B15" s="30"/>
      <c r="C15" s="30"/>
      <c r="D15" s="30">
        <f t="shared" si="0"/>
        <v>0</v>
      </c>
      <c r="E15" s="29"/>
      <c r="F15" s="6"/>
      <c r="G15" s="28"/>
    </row>
    <row r="16" spans="1:26" ht="16.2" x14ac:dyDescent="0.35">
      <c r="B16" s="30"/>
      <c r="C16" s="30"/>
      <c r="D16" s="30">
        <f t="shared" si="0"/>
        <v>0</v>
      </c>
      <c r="E16" s="29"/>
      <c r="F16" s="6"/>
      <c r="G16" s="28"/>
    </row>
    <row r="17" spans="1:26" ht="16.2" x14ac:dyDescent="0.35">
      <c r="B17" s="30"/>
      <c r="C17" s="30"/>
      <c r="D17" s="30">
        <f t="shared" si="0"/>
        <v>0</v>
      </c>
      <c r="E17" s="29"/>
      <c r="F17" s="6"/>
      <c r="G17" s="28"/>
    </row>
    <row r="18" spans="1:26" ht="16.2" x14ac:dyDescent="0.35">
      <c r="B18" s="30"/>
      <c r="C18" s="30"/>
      <c r="D18" s="30">
        <f t="shared" si="0"/>
        <v>0</v>
      </c>
      <c r="E18" s="29"/>
      <c r="F18" s="6"/>
      <c r="G18" s="28"/>
    </row>
    <row r="19" spans="1:26" ht="16.2" x14ac:dyDescent="0.35">
      <c r="B19" s="30"/>
      <c r="C19" s="30"/>
      <c r="D19" s="30">
        <f t="shared" si="0"/>
        <v>0</v>
      </c>
      <c r="E19" s="29"/>
      <c r="F19" s="6"/>
      <c r="G19" s="28"/>
    </row>
    <row r="20" spans="1:26" ht="16.2" x14ac:dyDescent="0.35">
      <c r="B20" s="30"/>
      <c r="C20" s="30"/>
      <c r="D20" s="30">
        <f t="shared" si="0"/>
        <v>0</v>
      </c>
      <c r="E20" s="29"/>
      <c r="F20" s="6"/>
      <c r="G20" s="28"/>
    </row>
    <row r="21" spans="1:26" ht="16.2" x14ac:dyDescent="0.35">
      <c r="F21" s="6"/>
    </row>
    <row r="22" spans="1:26" ht="24" customHeight="1" x14ac:dyDescent="0.35">
      <c r="A22" s="16" t="s">
        <v>8</v>
      </c>
      <c r="B22" s="17">
        <f t="shared" ref="B22:C22" si="1">SUM(B3:B21)</f>
        <v>0</v>
      </c>
      <c r="C22" s="17">
        <f t="shared" si="1"/>
        <v>0</v>
      </c>
      <c r="D22" s="16"/>
      <c r="E22" s="16"/>
      <c r="F22" s="16"/>
      <c r="G22" s="18"/>
      <c r="H22" s="31"/>
      <c r="I22" s="31"/>
      <c r="J22" s="31"/>
      <c r="K22" s="31"/>
      <c r="L22" s="31"/>
      <c r="M22" s="31"/>
      <c r="N22" s="31"/>
      <c r="O22" s="31"/>
      <c r="P22" s="31"/>
      <c r="Q22" s="31"/>
      <c r="R22" s="31"/>
      <c r="S22" s="31"/>
      <c r="T22" s="31"/>
      <c r="U22" s="31"/>
      <c r="V22" s="31"/>
      <c r="W22" s="31"/>
      <c r="X22" s="31"/>
      <c r="Y22" s="31"/>
      <c r="Z22" s="31"/>
    </row>
    <row r="23" spans="1:26" ht="24" customHeight="1" x14ac:dyDescent="0.35">
      <c r="A23" s="16" t="s">
        <v>9</v>
      </c>
      <c r="B23" s="16"/>
      <c r="C23" s="16"/>
      <c r="D23" s="17">
        <f>SUM(D3:D21)</f>
        <v>0</v>
      </c>
      <c r="E23" s="16"/>
      <c r="F23" s="16"/>
      <c r="G23" s="18"/>
      <c r="H23" s="31"/>
      <c r="I23" s="31"/>
      <c r="J23" s="31"/>
      <c r="K23" s="31"/>
      <c r="L23" s="31"/>
      <c r="M23" s="31"/>
      <c r="N23" s="31"/>
      <c r="O23" s="31"/>
      <c r="P23" s="31"/>
      <c r="Q23" s="31"/>
      <c r="R23" s="31"/>
      <c r="S23" s="31"/>
      <c r="T23" s="31"/>
      <c r="U23" s="31"/>
      <c r="V23" s="31"/>
      <c r="W23" s="31"/>
      <c r="X23" s="31"/>
      <c r="Y23" s="31"/>
      <c r="Z23" s="31"/>
    </row>
    <row r="25" spans="1:26" ht="16.2" x14ac:dyDescent="0.35">
      <c r="F25" s="20"/>
      <c r="G25" s="21"/>
    </row>
    <row r="26" spans="1:26" ht="16.2" x14ac:dyDescent="0.35">
      <c r="F26" s="20"/>
      <c r="G26" s="21"/>
    </row>
    <row r="27" spans="1:26" ht="16.2" x14ac:dyDescent="0.35">
      <c r="F27" s="20"/>
      <c r="G27" s="21"/>
    </row>
    <row r="28" spans="1:26" ht="16.2" x14ac:dyDescent="0.35">
      <c r="F28" s="20"/>
      <c r="G28" s="21"/>
    </row>
    <row r="29" spans="1:26" ht="16.2" x14ac:dyDescent="0.35">
      <c r="F29" s="20"/>
      <c r="G29" s="21"/>
    </row>
    <row r="30" spans="1:26" ht="16.2" x14ac:dyDescent="0.35">
      <c r="F30" s="28"/>
    </row>
    <row r="31" spans="1:26" ht="16.2" x14ac:dyDescent="0.35">
      <c r="G31" s="32"/>
      <c r="H31" s="33"/>
      <c r="I31" s="33"/>
      <c r="J31" s="33"/>
      <c r="K31" s="33"/>
    </row>
    <row r="32" spans="1:26" ht="16.2" x14ac:dyDescent="0.35">
      <c r="G32" s="23"/>
      <c r="H32" s="23"/>
      <c r="I32" s="23"/>
      <c r="J32" s="23"/>
      <c r="K32" s="23"/>
    </row>
    <row r="33" spans="7:11" ht="16.2" x14ac:dyDescent="0.35">
      <c r="G33" s="28"/>
      <c r="H33" s="28"/>
      <c r="I33" s="28"/>
      <c r="J33" s="28"/>
      <c r="K33" s="28"/>
    </row>
    <row r="34" spans="7:11" ht="16.2" x14ac:dyDescent="0.35">
      <c r="G34" s="28"/>
      <c r="H34" s="28"/>
      <c r="I34" s="28"/>
      <c r="J34" s="28"/>
      <c r="K34" s="28"/>
    </row>
    <row r="35" spans="7:11" ht="16.2" x14ac:dyDescent="0.35">
      <c r="G35" s="28"/>
      <c r="H35" s="28"/>
      <c r="I35" s="28"/>
      <c r="J35" s="28"/>
      <c r="K35" s="28"/>
    </row>
    <row r="36" spans="7:11" ht="16.2" x14ac:dyDescent="0.35">
      <c r="G36" s="28"/>
      <c r="H36" s="28"/>
      <c r="I36" s="28"/>
      <c r="J36" s="28"/>
      <c r="K36" s="28"/>
    </row>
    <row r="37" spans="7:11" ht="16.2" x14ac:dyDescent="0.35">
      <c r="G37" s="28"/>
      <c r="H37" s="28"/>
      <c r="I37" s="28"/>
      <c r="J37" s="28"/>
      <c r="K37" s="28"/>
    </row>
    <row r="38" spans="7:11" ht="16.2" x14ac:dyDescent="0.35">
      <c r="G38" s="28"/>
      <c r="H38" s="28"/>
      <c r="I38" s="28"/>
      <c r="J38" s="28"/>
      <c r="K38" s="28"/>
    </row>
    <row r="39" spans="7:11" ht="16.2" x14ac:dyDescent="0.35">
      <c r="G39" s="28"/>
      <c r="H39" s="28"/>
      <c r="I39" s="28"/>
      <c r="J39" s="28"/>
      <c r="K39" s="28"/>
    </row>
    <row r="40" spans="7:11" ht="16.2" x14ac:dyDescent="0.35">
      <c r="G40" s="28"/>
      <c r="H40" s="28"/>
      <c r="I40" s="28"/>
      <c r="J40" s="28"/>
      <c r="K40" s="28"/>
    </row>
    <row r="41" spans="7:11" ht="16.2" x14ac:dyDescent="0.35">
      <c r="G41" s="28"/>
      <c r="H41" s="28"/>
      <c r="I41" s="28"/>
      <c r="J41" s="28"/>
      <c r="K41" s="28"/>
    </row>
    <row r="42" spans="7:11" ht="16.2" x14ac:dyDescent="0.35">
      <c r="G42" s="28"/>
      <c r="H42" s="28"/>
      <c r="I42" s="28"/>
      <c r="J42" s="28"/>
      <c r="K42" s="28"/>
    </row>
    <row r="43" spans="7:11" ht="16.2" x14ac:dyDescent="0.35">
      <c r="G43" s="28"/>
      <c r="H43" s="28"/>
      <c r="I43" s="28"/>
      <c r="J43" s="28"/>
      <c r="K43" s="28"/>
    </row>
    <row r="44" spans="7:11" ht="16.2" x14ac:dyDescent="0.35">
      <c r="G44" s="28"/>
      <c r="H44" s="28"/>
      <c r="I44" s="28"/>
      <c r="J44" s="28"/>
      <c r="K44" s="28"/>
    </row>
    <row r="45" spans="7:11" ht="16.2" x14ac:dyDescent="0.35">
      <c r="G45" s="28"/>
      <c r="H45" s="28"/>
      <c r="I45" s="28"/>
      <c r="J45" s="28"/>
      <c r="K45" s="28"/>
    </row>
    <row r="46" spans="7:11" ht="16.2" x14ac:dyDescent="0.35">
      <c r="G46" s="28"/>
      <c r="H46" s="28"/>
      <c r="I46" s="28"/>
      <c r="J46" s="28"/>
      <c r="K46" s="28"/>
    </row>
    <row r="47" spans="7:11" ht="16.2" x14ac:dyDescent="0.35">
      <c r="G47" s="28"/>
      <c r="H47" s="28"/>
      <c r="I47" s="28"/>
      <c r="J47" s="28"/>
      <c r="K47" s="28"/>
    </row>
    <row r="48" spans="7:11" ht="16.2" x14ac:dyDescent="0.35">
      <c r="G48" s="28"/>
      <c r="H48" s="28"/>
      <c r="I48" s="28"/>
      <c r="J48" s="28"/>
      <c r="K48" s="28"/>
    </row>
    <row r="49" spans="7:11" ht="16.2" x14ac:dyDescent="0.35">
      <c r="G49" s="28"/>
      <c r="H49" s="28"/>
      <c r="I49" s="28"/>
      <c r="J49" s="28"/>
      <c r="K49" s="28"/>
    </row>
    <row r="50" spans="7:11" ht="16.2" x14ac:dyDescent="0.35">
      <c r="G50" s="28"/>
      <c r="H50" s="28"/>
      <c r="I50" s="28"/>
      <c r="J50" s="28"/>
      <c r="K50" s="28"/>
    </row>
    <row r="51" spans="7:11" ht="16.2" x14ac:dyDescent="0.35">
      <c r="G51" s="28"/>
      <c r="H51" s="28"/>
      <c r="I51" s="28"/>
      <c r="J51" s="28"/>
      <c r="K51" s="28"/>
    </row>
  </sheetData>
  <mergeCells count="1">
    <mergeCell ref="G31:K31"/>
  </mergeCells>
  <dataValidations count="1">
    <dataValidation type="list" allowBlank="1" showErrorMessage="1" sqref="E2:E20" xr:uid="{00000000-0002-0000-0100-000000000000}">
      <formula1>"Planning,Organization,Equipment,Training,Exercises,M&amp;A"</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A79"/>
  <sheetViews>
    <sheetView workbookViewId="0">
      <selection sqref="A1:XFD1048576"/>
    </sheetView>
  </sheetViews>
  <sheetFormatPr defaultColWidth="12.6640625" defaultRowHeight="15.75" customHeight="1" x14ac:dyDescent="0.3"/>
  <cols>
    <col min="1" max="1" width="42.109375" style="1" bestFit="1" customWidth="1"/>
    <col min="2" max="3" width="19.21875" style="1" bestFit="1" customWidth="1"/>
    <col min="4" max="4" width="20.77734375" style="1" bestFit="1" customWidth="1"/>
    <col min="5" max="5" width="19" style="1" bestFit="1" customWidth="1"/>
    <col min="6" max="6" width="3.44140625" style="1" customWidth="1"/>
    <col min="7" max="7" width="22" style="1" customWidth="1"/>
    <col min="8" max="16384" width="12.6640625" style="1"/>
  </cols>
  <sheetData>
    <row r="1" spans="1:27" ht="44.25" customHeight="1" x14ac:dyDescent="0.3">
      <c r="A1" s="7" t="s">
        <v>0</v>
      </c>
      <c r="B1" s="8" t="s">
        <v>1</v>
      </c>
      <c r="C1" s="8" t="s">
        <v>2</v>
      </c>
      <c r="D1" s="7" t="s">
        <v>3</v>
      </c>
      <c r="E1" s="7" t="s">
        <v>4</v>
      </c>
      <c r="F1" s="7"/>
      <c r="G1" s="7" t="s">
        <v>10</v>
      </c>
      <c r="H1" s="7"/>
      <c r="I1" s="7"/>
      <c r="J1" s="7"/>
      <c r="K1" s="7"/>
      <c r="L1" s="7"/>
      <c r="M1" s="7"/>
      <c r="N1" s="11"/>
      <c r="O1" s="11"/>
      <c r="P1" s="11"/>
      <c r="Q1" s="11"/>
      <c r="R1" s="11"/>
      <c r="S1" s="11"/>
      <c r="T1" s="11"/>
      <c r="U1" s="11"/>
      <c r="V1" s="11"/>
      <c r="W1" s="11"/>
      <c r="X1" s="11"/>
      <c r="Y1" s="11"/>
      <c r="Z1" s="11"/>
      <c r="AA1" s="11"/>
    </row>
    <row r="2" spans="1:27" ht="16.2" x14ac:dyDescent="0.3">
      <c r="A2" s="12" t="str">
        <f>'Applicant Budget Justification'!A2</f>
        <v>Example Line: TECH Firewall</v>
      </c>
      <c r="B2" s="34">
        <f>'Applicant Budget Justification'!B2</f>
        <v>1200</v>
      </c>
      <c r="C2" s="34">
        <f>'Applicant Budget Justification'!C2</f>
        <v>1200</v>
      </c>
      <c r="D2" s="34">
        <f t="shared" ref="D2:D20" si="0">SUM(B2:C2)</f>
        <v>2400</v>
      </c>
      <c r="E2" s="35"/>
      <c r="F2" s="35"/>
      <c r="G2" s="35"/>
      <c r="H2" s="36"/>
    </row>
    <row r="3" spans="1:27" ht="16.2" x14ac:dyDescent="0.3">
      <c r="A3" s="2" t="str">
        <f>'Applicant Budget Justification'!A3</f>
        <v>Start Listing Budget Items Here</v>
      </c>
      <c r="B3" s="15">
        <f>'Applicant Budget Justification'!B3</f>
        <v>0</v>
      </c>
      <c r="C3" s="15">
        <f>'Applicant Budget Justification'!C3</f>
        <v>0</v>
      </c>
      <c r="D3" s="15">
        <f t="shared" si="0"/>
        <v>0</v>
      </c>
      <c r="E3" s="14">
        <f>'Applicant Budget Justification'!E3</f>
        <v>0</v>
      </c>
      <c r="F3" s="37"/>
      <c r="G3" s="14"/>
      <c r="H3" s="13" t="str">
        <f t="shared" ref="H3:H20" si="1">IF(G3 = "Approved", D3, "$0")</f>
        <v>$0</v>
      </c>
    </row>
    <row r="4" spans="1:27" ht="16.2" x14ac:dyDescent="0.3">
      <c r="A4" s="2">
        <f>'Applicant Budget Justification'!A4</f>
        <v>0</v>
      </c>
      <c r="B4" s="15">
        <f>'Applicant Budget Justification'!B4</f>
        <v>0</v>
      </c>
      <c r="C4" s="15">
        <f>'Applicant Budget Justification'!C4</f>
        <v>0</v>
      </c>
      <c r="D4" s="15">
        <f t="shared" si="0"/>
        <v>0</v>
      </c>
      <c r="E4" s="14">
        <f>'Applicant Budget Justification'!E4</f>
        <v>0</v>
      </c>
      <c r="F4" s="37"/>
      <c r="G4" s="14"/>
      <c r="H4" s="13" t="str">
        <f t="shared" si="1"/>
        <v>$0</v>
      </c>
    </row>
    <row r="5" spans="1:27" ht="16.2" x14ac:dyDescent="0.3">
      <c r="A5" s="2">
        <f>'Applicant Budget Justification'!A5</f>
        <v>0</v>
      </c>
      <c r="B5" s="15">
        <f>'Applicant Budget Justification'!B5</f>
        <v>0</v>
      </c>
      <c r="C5" s="15">
        <f>'Applicant Budget Justification'!C5</f>
        <v>0</v>
      </c>
      <c r="D5" s="15">
        <f t="shared" si="0"/>
        <v>0</v>
      </c>
      <c r="E5" s="14">
        <f>'Applicant Budget Justification'!E5</f>
        <v>0</v>
      </c>
      <c r="F5" s="37"/>
      <c r="G5" s="14"/>
      <c r="H5" s="13" t="str">
        <f t="shared" si="1"/>
        <v>$0</v>
      </c>
    </row>
    <row r="6" spans="1:27" ht="16.2" x14ac:dyDescent="0.3">
      <c r="A6" s="2">
        <f>'Applicant Budget Justification'!A6</f>
        <v>0</v>
      </c>
      <c r="B6" s="15">
        <f>'Applicant Budget Justification'!B6</f>
        <v>0</v>
      </c>
      <c r="C6" s="15">
        <f>'Applicant Budget Justification'!C6</f>
        <v>0</v>
      </c>
      <c r="D6" s="15">
        <f t="shared" si="0"/>
        <v>0</v>
      </c>
      <c r="E6" s="14">
        <f>'Applicant Budget Justification'!E6</f>
        <v>0</v>
      </c>
      <c r="F6" s="37"/>
      <c r="G6" s="14"/>
      <c r="H6" s="13" t="str">
        <f t="shared" si="1"/>
        <v>$0</v>
      </c>
    </row>
    <row r="7" spans="1:27" ht="16.2" x14ac:dyDescent="0.3">
      <c r="A7" s="2">
        <f>'Applicant Budget Justification'!A7</f>
        <v>0</v>
      </c>
      <c r="B7" s="15">
        <f>'Applicant Budget Justification'!B7</f>
        <v>0</v>
      </c>
      <c r="C7" s="15">
        <f>'Applicant Budget Justification'!C7</f>
        <v>0</v>
      </c>
      <c r="D7" s="15">
        <f t="shared" si="0"/>
        <v>0</v>
      </c>
      <c r="E7" s="14">
        <f>'Applicant Budget Justification'!E7</f>
        <v>0</v>
      </c>
      <c r="F7" s="37"/>
      <c r="G7" s="14"/>
      <c r="H7" s="13" t="str">
        <f t="shared" si="1"/>
        <v>$0</v>
      </c>
    </row>
    <row r="8" spans="1:27" ht="16.2" x14ac:dyDescent="0.3">
      <c r="A8" s="2">
        <f>'Applicant Budget Justification'!A8</f>
        <v>0</v>
      </c>
      <c r="B8" s="15">
        <f>'Applicant Budget Justification'!B8</f>
        <v>0</v>
      </c>
      <c r="C8" s="15">
        <f>'Applicant Budget Justification'!C8</f>
        <v>0</v>
      </c>
      <c r="D8" s="15">
        <f t="shared" si="0"/>
        <v>0</v>
      </c>
      <c r="E8" s="14">
        <f>'Applicant Budget Justification'!E8</f>
        <v>0</v>
      </c>
      <c r="F8" s="37"/>
      <c r="G8" s="14"/>
      <c r="H8" s="13" t="str">
        <f t="shared" si="1"/>
        <v>$0</v>
      </c>
    </row>
    <row r="9" spans="1:27" ht="16.2" x14ac:dyDescent="0.3">
      <c r="A9" s="2">
        <f>'Applicant Budget Justification'!A9</f>
        <v>0</v>
      </c>
      <c r="B9" s="15">
        <f>'Applicant Budget Justification'!B9</f>
        <v>0</v>
      </c>
      <c r="C9" s="15">
        <f>'Applicant Budget Justification'!C9</f>
        <v>0</v>
      </c>
      <c r="D9" s="15">
        <f t="shared" si="0"/>
        <v>0</v>
      </c>
      <c r="E9" s="14">
        <f>'Applicant Budget Justification'!E9</f>
        <v>0</v>
      </c>
      <c r="F9" s="37"/>
      <c r="G9" s="14"/>
      <c r="H9" s="13" t="str">
        <f t="shared" si="1"/>
        <v>$0</v>
      </c>
    </row>
    <row r="10" spans="1:27" ht="16.2" x14ac:dyDescent="0.3">
      <c r="A10" s="2">
        <f>'Applicant Budget Justification'!A10</f>
        <v>0</v>
      </c>
      <c r="B10" s="15">
        <f>'Applicant Budget Justification'!B10</f>
        <v>0</v>
      </c>
      <c r="C10" s="15">
        <f>'Applicant Budget Justification'!C10</f>
        <v>0</v>
      </c>
      <c r="D10" s="15">
        <f t="shared" si="0"/>
        <v>0</v>
      </c>
      <c r="E10" s="14">
        <f>'Applicant Budget Justification'!E10</f>
        <v>0</v>
      </c>
      <c r="F10" s="37"/>
      <c r="G10" s="14"/>
      <c r="H10" s="13" t="str">
        <f t="shared" si="1"/>
        <v>$0</v>
      </c>
    </row>
    <row r="11" spans="1:27" ht="16.2" x14ac:dyDescent="0.3">
      <c r="A11" s="2">
        <f>'Applicant Budget Justification'!A11</f>
        <v>0</v>
      </c>
      <c r="B11" s="15">
        <f>'Applicant Budget Justification'!B11</f>
        <v>0</v>
      </c>
      <c r="C11" s="15">
        <f>'Applicant Budget Justification'!C11</f>
        <v>0</v>
      </c>
      <c r="D11" s="15">
        <f t="shared" si="0"/>
        <v>0</v>
      </c>
      <c r="E11" s="14">
        <f>'Applicant Budget Justification'!E11</f>
        <v>0</v>
      </c>
      <c r="F11" s="37"/>
      <c r="G11" s="14"/>
      <c r="H11" s="13" t="str">
        <f t="shared" si="1"/>
        <v>$0</v>
      </c>
    </row>
    <row r="12" spans="1:27" ht="16.2" x14ac:dyDescent="0.3">
      <c r="A12" s="2">
        <f>'Applicant Budget Justification'!A12</f>
        <v>0</v>
      </c>
      <c r="B12" s="15">
        <f>'Applicant Budget Justification'!B12</f>
        <v>0</v>
      </c>
      <c r="C12" s="15">
        <f>'Applicant Budget Justification'!C12</f>
        <v>0</v>
      </c>
      <c r="D12" s="15">
        <f t="shared" si="0"/>
        <v>0</v>
      </c>
      <c r="E12" s="14">
        <f>'Applicant Budget Justification'!E12</f>
        <v>0</v>
      </c>
      <c r="F12" s="37"/>
      <c r="G12" s="14"/>
      <c r="H12" s="13" t="str">
        <f t="shared" si="1"/>
        <v>$0</v>
      </c>
    </row>
    <row r="13" spans="1:27" ht="16.2" x14ac:dyDescent="0.3">
      <c r="A13" s="2">
        <f>'Applicant Budget Justification'!A13</f>
        <v>0</v>
      </c>
      <c r="B13" s="15">
        <f>'Applicant Budget Justification'!B13</f>
        <v>0</v>
      </c>
      <c r="C13" s="15">
        <f>'Applicant Budget Justification'!C13</f>
        <v>0</v>
      </c>
      <c r="D13" s="15">
        <f t="shared" si="0"/>
        <v>0</v>
      </c>
      <c r="E13" s="14">
        <f>'Applicant Budget Justification'!E13</f>
        <v>0</v>
      </c>
      <c r="F13" s="37"/>
      <c r="G13" s="14"/>
      <c r="H13" s="13" t="str">
        <f t="shared" si="1"/>
        <v>$0</v>
      </c>
    </row>
    <row r="14" spans="1:27" ht="16.2" x14ac:dyDescent="0.3">
      <c r="A14" s="2">
        <f>'Applicant Budget Justification'!A14</f>
        <v>0</v>
      </c>
      <c r="B14" s="15">
        <f>'Applicant Budget Justification'!B14</f>
        <v>0</v>
      </c>
      <c r="C14" s="15">
        <f>'Applicant Budget Justification'!C14</f>
        <v>0</v>
      </c>
      <c r="D14" s="15">
        <f t="shared" si="0"/>
        <v>0</v>
      </c>
      <c r="E14" s="14">
        <f>'Applicant Budget Justification'!E14</f>
        <v>0</v>
      </c>
      <c r="F14" s="37"/>
      <c r="G14" s="14"/>
      <c r="H14" s="13" t="str">
        <f t="shared" si="1"/>
        <v>$0</v>
      </c>
    </row>
    <row r="15" spans="1:27" ht="16.2" x14ac:dyDescent="0.3">
      <c r="A15" s="2">
        <f>'Applicant Budget Justification'!A15</f>
        <v>0</v>
      </c>
      <c r="B15" s="15">
        <f>'Applicant Budget Justification'!B15</f>
        <v>0</v>
      </c>
      <c r="C15" s="15">
        <f>'Applicant Budget Justification'!C15</f>
        <v>0</v>
      </c>
      <c r="D15" s="15">
        <f t="shared" si="0"/>
        <v>0</v>
      </c>
      <c r="E15" s="14">
        <f>'Applicant Budget Justification'!E15</f>
        <v>0</v>
      </c>
      <c r="F15" s="37"/>
      <c r="G15" s="14"/>
      <c r="H15" s="13" t="str">
        <f t="shared" si="1"/>
        <v>$0</v>
      </c>
    </row>
    <row r="16" spans="1:27" ht="16.2" x14ac:dyDescent="0.3">
      <c r="A16" s="2">
        <f>'Applicant Budget Justification'!A16</f>
        <v>0</v>
      </c>
      <c r="B16" s="15">
        <f>'Applicant Budget Justification'!B16</f>
        <v>0</v>
      </c>
      <c r="C16" s="15">
        <f>'Applicant Budget Justification'!C16</f>
        <v>0</v>
      </c>
      <c r="D16" s="15">
        <f t="shared" si="0"/>
        <v>0</v>
      </c>
      <c r="E16" s="14">
        <f>'Applicant Budget Justification'!E16</f>
        <v>0</v>
      </c>
      <c r="F16" s="37"/>
      <c r="G16" s="14"/>
      <c r="H16" s="13" t="str">
        <f t="shared" si="1"/>
        <v>$0</v>
      </c>
    </row>
    <row r="17" spans="1:27" ht="16.2" x14ac:dyDescent="0.3">
      <c r="A17" s="2">
        <f>'Applicant Budget Justification'!A17</f>
        <v>0</v>
      </c>
      <c r="B17" s="15">
        <f>'Applicant Budget Justification'!B17</f>
        <v>0</v>
      </c>
      <c r="C17" s="15">
        <f>'Applicant Budget Justification'!C17</f>
        <v>0</v>
      </c>
      <c r="D17" s="15">
        <f t="shared" si="0"/>
        <v>0</v>
      </c>
      <c r="E17" s="14">
        <f>'Applicant Budget Justification'!E17</f>
        <v>0</v>
      </c>
      <c r="F17" s="37"/>
      <c r="G17" s="14"/>
      <c r="H17" s="13" t="str">
        <f t="shared" si="1"/>
        <v>$0</v>
      </c>
    </row>
    <row r="18" spans="1:27" ht="16.2" x14ac:dyDescent="0.3">
      <c r="A18" s="2">
        <f>'Applicant Budget Justification'!A18</f>
        <v>0</v>
      </c>
      <c r="B18" s="15">
        <f>'Applicant Budget Justification'!B18</f>
        <v>0</v>
      </c>
      <c r="C18" s="15">
        <f>'Applicant Budget Justification'!C18</f>
        <v>0</v>
      </c>
      <c r="D18" s="15">
        <f t="shared" si="0"/>
        <v>0</v>
      </c>
      <c r="E18" s="14">
        <f>'Applicant Budget Justification'!E18</f>
        <v>0</v>
      </c>
      <c r="F18" s="37"/>
      <c r="G18" s="14"/>
      <c r="H18" s="13" t="str">
        <f t="shared" si="1"/>
        <v>$0</v>
      </c>
    </row>
    <row r="19" spans="1:27" ht="16.2" x14ac:dyDescent="0.3">
      <c r="A19" s="2">
        <f>'Applicant Budget Justification'!A19</f>
        <v>0</v>
      </c>
      <c r="B19" s="15">
        <f>'Applicant Budget Justification'!B19</f>
        <v>0</v>
      </c>
      <c r="C19" s="15">
        <f>'Applicant Budget Justification'!C19</f>
        <v>0</v>
      </c>
      <c r="D19" s="15">
        <f t="shared" si="0"/>
        <v>0</v>
      </c>
      <c r="E19" s="14">
        <f>'Applicant Budget Justification'!E19</f>
        <v>0</v>
      </c>
      <c r="F19" s="37"/>
      <c r="G19" s="14"/>
      <c r="H19" s="13" t="str">
        <f t="shared" si="1"/>
        <v>$0</v>
      </c>
    </row>
    <row r="20" spans="1:27" ht="16.2" x14ac:dyDescent="0.3">
      <c r="A20" s="2">
        <f>'Applicant Budget Justification'!A20</f>
        <v>0</v>
      </c>
      <c r="B20" s="15">
        <f>'Applicant Budget Justification'!B20</f>
        <v>0</v>
      </c>
      <c r="C20" s="15">
        <f>'Applicant Budget Justification'!C20</f>
        <v>0</v>
      </c>
      <c r="D20" s="15">
        <f t="shared" si="0"/>
        <v>0</v>
      </c>
      <c r="E20" s="14">
        <f>'Applicant Budget Justification'!E20</f>
        <v>0</v>
      </c>
      <c r="F20" s="37"/>
      <c r="G20" s="14"/>
      <c r="H20" s="13" t="str">
        <f t="shared" si="1"/>
        <v>$0</v>
      </c>
    </row>
    <row r="21" spans="1:27" ht="16.2" x14ac:dyDescent="0.3">
      <c r="A21" s="2">
        <f>'Applicant Budget Justification'!A21</f>
        <v>0</v>
      </c>
      <c r="B21" s="14">
        <f>'Applicant Budget Justification'!B21</f>
        <v>0</v>
      </c>
      <c r="C21" s="14">
        <f>'Applicant Budget Justification'!C21</f>
        <v>0</v>
      </c>
      <c r="F21" s="37"/>
    </row>
    <row r="22" spans="1:27" ht="24" customHeight="1" x14ac:dyDescent="0.3">
      <c r="A22" s="16" t="s">
        <v>8</v>
      </c>
      <c r="B22" s="17">
        <f t="shared" ref="B22:C22" si="2">SUM(B3:B21)</f>
        <v>0</v>
      </c>
      <c r="C22" s="17">
        <f t="shared" si="2"/>
        <v>0</v>
      </c>
      <c r="D22" s="16"/>
      <c r="E22" s="16"/>
      <c r="F22" s="37"/>
      <c r="G22" s="16"/>
      <c r="H22" s="16"/>
      <c r="I22" s="16"/>
      <c r="J22" s="16"/>
      <c r="K22" s="16"/>
      <c r="L22" s="16"/>
      <c r="M22" s="16"/>
      <c r="N22" s="19"/>
      <c r="O22" s="19"/>
      <c r="P22" s="19"/>
      <c r="Q22" s="19"/>
      <c r="R22" s="19"/>
      <c r="S22" s="19"/>
      <c r="T22" s="19"/>
      <c r="U22" s="19"/>
      <c r="V22" s="19"/>
      <c r="W22" s="19"/>
      <c r="X22" s="19"/>
      <c r="Y22" s="19"/>
      <c r="Z22" s="19"/>
      <c r="AA22" s="19"/>
    </row>
    <row r="23" spans="1:27" ht="24" customHeight="1" x14ac:dyDescent="0.3">
      <c r="A23" s="16" t="s">
        <v>9</v>
      </c>
      <c r="B23" s="16"/>
      <c r="C23" s="16"/>
      <c r="D23" s="17">
        <f>SUM(D3:D21)</f>
        <v>0</v>
      </c>
      <c r="E23" s="16"/>
      <c r="F23" s="37"/>
      <c r="G23" s="16" t="s">
        <v>11</v>
      </c>
      <c r="H23" s="17">
        <f>SUM(H3:H20)</f>
        <v>0</v>
      </c>
      <c r="I23" s="16"/>
      <c r="J23" s="16"/>
      <c r="K23" s="16"/>
      <c r="L23" s="16"/>
      <c r="M23" s="16"/>
      <c r="N23" s="19"/>
      <c r="O23" s="19"/>
      <c r="P23" s="19"/>
      <c r="Q23" s="19"/>
      <c r="R23" s="19"/>
      <c r="S23" s="19"/>
      <c r="T23" s="19"/>
      <c r="U23" s="19"/>
      <c r="V23" s="19"/>
      <c r="W23" s="19"/>
      <c r="X23" s="19"/>
      <c r="Y23" s="19"/>
      <c r="Z23" s="19"/>
      <c r="AA23" s="19"/>
    </row>
    <row r="25" spans="1:27" ht="16.2" x14ac:dyDescent="0.35">
      <c r="E25" s="20"/>
      <c r="F25" s="13"/>
      <c r="G25" s="20" t="s">
        <v>12</v>
      </c>
      <c r="H25" s="21">
        <f>SUM(H36:H54)</f>
        <v>0</v>
      </c>
    </row>
    <row r="26" spans="1:27" ht="16.2" x14ac:dyDescent="0.35">
      <c r="E26" s="20"/>
      <c r="F26" s="13"/>
      <c r="G26" s="20" t="s">
        <v>13</v>
      </c>
      <c r="H26" s="21">
        <f>SUM(I36:I54)</f>
        <v>0</v>
      </c>
    </row>
    <row r="27" spans="1:27" ht="16.2" x14ac:dyDescent="0.35">
      <c r="E27" s="20"/>
      <c r="F27" s="13"/>
      <c r="G27" s="20" t="s">
        <v>6</v>
      </c>
      <c r="H27" s="21">
        <f>SUM(J36:J54)</f>
        <v>0</v>
      </c>
    </row>
    <row r="28" spans="1:27" ht="16.2" x14ac:dyDescent="0.35">
      <c r="E28" s="20"/>
      <c r="F28" s="13"/>
      <c r="G28" s="20" t="s">
        <v>14</v>
      </c>
      <c r="H28" s="21">
        <f>SUM(K36:K54)</f>
        <v>0</v>
      </c>
    </row>
    <row r="29" spans="1:27" ht="16.2" x14ac:dyDescent="0.35">
      <c r="E29" s="20"/>
      <c r="F29" s="13"/>
      <c r="G29" s="20" t="s">
        <v>15</v>
      </c>
      <c r="H29" s="21">
        <f>SUM(L36:L54)</f>
        <v>0</v>
      </c>
    </row>
    <row r="30" spans="1:27" ht="16.2" x14ac:dyDescent="0.35">
      <c r="E30" s="20"/>
      <c r="F30" s="13"/>
      <c r="G30" s="20" t="s">
        <v>16</v>
      </c>
      <c r="H30" s="21">
        <f>SUM(L36:L54)</f>
        <v>0</v>
      </c>
    </row>
    <row r="31" spans="1:27" ht="16.2" x14ac:dyDescent="0.35">
      <c r="E31" s="20"/>
      <c r="F31" s="13"/>
      <c r="G31" s="13"/>
    </row>
    <row r="32" spans="1:27" ht="16.2" x14ac:dyDescent="0.35">
      <c r="E32" s="20"/>
      <c r="F32" s="13"/>
      <c r="G32" s="13"/>
    </row>
    <row r="33" spans="1:15" ht="13.8" x14ac:dyDescent="0.3">
      <c r="F33" s="13"/>
      <c r="G33" s="13"/>
    </row>
    <row r="34" spans="1:15" ht="13.8" x14ac:dyDescent="0.3">
      <c r="A34" s="38" t="s">
        <v>17</v>
      </c>
      <c r="B34" s="22"/>
      <c r="C34" s="22"/>
      <c r="D34" s="22"/>
      <c r="E34" s="22"/>
      <c r="F34" s="22"/>
      <c r="G34" s="22"/>
      <c r="H34" s="22"/>
      <c r="I34" s="22"/>
      <c r="J34" s="22"/>
      <c r="K34" s="22"/>
      <c r="L34" s="22"/>
      <c r="M34" s="22"/>
      <c r="N34" s="22"/>
      <c r="O34" s="22"/>
    </row>
    <row r="35" spans="1:15" ht="13.8" hidden="1" x14ac:dyDescent="0.3">
      <c r="H35" s="11" t="s">
        <v>12</v>
      </c>
      <c r="I35" s="11" t="s">
        <v>13</v>
      </c>
      <c r="J35" s="11" t="s">
        <v>6</v>
      </c>
      <c r="K35" s="11" t="s">
        <v>14</v>
      </c>
      <c r="L35" s="11" t="s">
        <v>15</v>
      </c>
    </row>
    <row r="36" spans="1:15" ht="13.8" hidden="1" x14ac:dyDescent="0.3">
      <c r="H36" s="13" t="str">
        <f t="shared" ref="H36:H54" si="3">IF(E2 = "Planning", H2, "$0")</f>
        <v>$0</v>
      </c>
      <c r="I36" s="13" t="str">
        <f t="shared" ref="I36:I54" si="4">IF(E2 = "Organization", H2, "$0")</f>
        <v>$0</v>
      </c>
      <c r="J36" s="13" t="str">
        <f t="shared" ref="J36:J54" si="5">IF(E2 = "Equipment", H2, "$0")</f>
        <v>$0</v>
      </c>
      <c r="K36" s="13" t="str">
        <f t="shared" ref="K36:K54" si="6">IF(E2 = "Training", H2, "$0")</f>
        <v>$0</v>
      </c>
      <c r="L36" s="13" t="str">
        <f t="shared" ref="L36:L54" si="7">IF(E2 = "Exercises", H2, "$0")</f>
        <v>$0</v>
      </c>
    </row>
    <row r="37" spans="1:15" ht="13.8" hidden="1" x14ac:dyDescent="0.3">
      <c r="H37" s="13" t="str">
        <f t="shared" si="3"/>
        <v>$0</v>
      </c>
      <c r="I37" s="13" t="str">
        <f t="shared" si="4"/>
        <v>$0</v>
      </c>
      <c r="J37" s="13" t="str">
        <f t="shared" si="5"/>
        <v>$0</v>
      </c>
      <c r="K37" s="13" t="str">
        <f t="shared" si="6"/>
        <v>$0</v>
      </c>
      <c r="L37" s="13" t="str">
        <f t="shared" si="7"/>
        <v>$0</v>
      </c>
    </row>
    <row r="38" spans="1:15" ht="13.8" hidden="1" x14ac:dyDescent="0.3">
      <c r="H38" s="13" t="str">
        <f t="shared" si="3"/>
        <v>$0</v>
      </c>
      <c r="I38" s="13" t="str">
        <f t="shared" si="4"/>
        <v>$0</v>
      </c>
      <c r="J38" s="13" t="str">
        <f t="shared" si="5"/>
        <v>$0</v>
      </c>
      <c r="K38" s="13" t="str">
        <f t="shared" si="6"/>
        <v>$0</v>
      </c>
      <c r="L38" s="13" t="str">
        <f t="shared" si="7"/>
        <v>$0</v>
      </c>
    </row>
    <row r="39" spans="1:15" ht="13.8" hidden="1" x14ac:dyDescent="0.3">
      <c r="H39" s="13" t="str">
        <f t="shared" si="3"/>
        <v>$0</v>
      </c>
      <c r="I39" s="13" t="str">
        <f t="shared" si="4"/>
        <v>$0</v>
      </c>
      <c r="J39" s="13" t="str">
        <f t="shared" si="5"/>
        <v>$0</v>
      </c>
      <c r="K39" s="13" t="str">
        <f t="shared" si="6"/>
        <v>$0</v>
      </c>
      <c r="L39" s="13" t="str">
        <f t="shared" si="7"/>
        <v>$0</v>
      </c>
    </row>
    <row r="40" spans="1:15" ht="13.8" hidden="1" x14ac:dyDescent="0.3">
      <c r="H40" s="13" t="str">
        <f t="shared" si="3"/>
        <v>$0</v>
      </c>
      <c r="I40" s="13" t="str">
        <f t="shared" si="4"/>
        <v>$0</v>
      </c>
      <c r="J40" s="13" t="str">
        <f t="shared" si="5"/>
        <v>$0</v>
      </c>
      <c r="K40" s="13" t="str">
        <f t="shared" si="6"/>
        <v>$0</v>
      </c>
      <c r="L40" s="13" t="str">
        <f t="shared" si="7"/>
        <v>$0</v>
      </c>
    </row>
    <row r="41" spans="1:15" ht="13.8" hidden="1" x14ac:dyDescent="0.3">
      <c r="H41" s="13" t="str">
        <f t="shared" si="3"/>
        <v>$0</v>
      </c>
      <c r="I41" s="13" t="str">
        <f t="shared" si="4"/>
        <v>$0</v>
      </c>
      <c r="J41" s="13" t="str">
        <f t="shared" si="5"/>
        <v>$0</v>
      </c>
      <c r="K41" s="13" t="str">
        <f t="shared" si="6"/>
        <v>$0</v>
      </c>
      <c r="L41" s="13" t="str">
        <f t="shared" si="7"/>
        <v>$0</v>
      </c>
    </row>
    <row r="42" spans="1:15" ht="13.8" hidden="1" x14ac:dyDescent="0.3">
      <c r="H42" s="13" t="str">
        <f t="shared" si="3"/>
        <v>$0</v>
      </c>
      <c r="I42" s="13" t="str">
        <f t="shared" si="4"/>
        <v>$0</v>
      </c>
      <c r="J42" s="13" t="str">
        <f t="shared" si="5"/>
        <v>$0</v>
      </c>
      <c r="K42" s="13" t="str">
        <f t="shared" si="6"/>
        <v>$0</v>
      </c>
      <c r="L42" s="13" t="str">
        <f t="shared" si="7"/>
        <v>$0</v>
      </c>
    </row>
    <row r="43" spans="1:15" ht="13.8" hidden="1" x14ac:dyDescent="0.3">
      <c r="H43" s="13" t="str">
        <f t="shared" si="3"/>
        <v>$0</v>
      </c>
      <c r="I43" s="13" t="str">
        <f t="shared" si="4"/>
        <v>$0</v>
      </c>
      <c r="J43" s="13" t="str">
        <f t="shared" si="5"/>
        <v>$0</v>
      </c>
      <c r="K43" s="13" t="str">
        <f t="shared" si="6"/>
        <v>$0</v>
      </c>
      <c r="L43" s="13" t="str">
        <f t="shared" si="7"/>
        <v>$0</v>
      </c>
    </row>
    <row r="44" spans="1:15" ht="13.8" hidden="1" x14ac:dyDescent="0.3">
      <c r="H44" s="13" t="str">
        <f t="shared" si="3"/>
        <v>$0</v>
      </c>
      <c r="I44" s="13" t="str">
        <f t="shared" si="4"/>
        <v>$0</v>
      </c>
      <c r="J44" s="13" t="str">
        <f t="shared" si="5"/>
        <v>$0</v>
      </c>
      <c r="K44" s="13" t="str">
        <f t="shared" si="6"/>
        <v>$0</v>
      </c>
      <c r="L44" s="13" t="str">
        <f t="shared" si="7"/>
        <v>$0</v>
      </c>
    </row>
    <row r="45" spans="1:15" ht="13.8" hidden="1" x14ac:dyDescent="0.3">
      <c r="H45" s="13" t="str">
        <f t="shared" si="3"/>
        <v>$0</v>
      </c>
      <c r="I45" s="13" t="str">
        <f t="shared" si="4"/>
        <v>$0</v>
      </c>
      <c r="J45" s="13" t="str">
        <f t="shared" si="5"/>
        <v>$0</v>
      </c>
      <c r="K45" s="13" t="str">
        <f t="shared" si="6"/>
        <v>$0</v>
      </c>
      <c r="L45" s="13" t="str">
        <f t="shared" si="7"/>
        <v>$0</v>
      </c>
    </row>
    <row r="46" spans="1:15" ht="13.8" hidden="1" x14ac:dyDescent="0.3">
      <c r="H46" s="13" t="str">
        <f t="shared" si="3"/>
        <v>$0</v>
      </c>
      <c r="I46" s="13" t="str">
        <f t="shared" si="4"/>
        <v>$0</v>
      </c>
      <c r="J46" s="13" t="str">
        <f t="shared" si="5"/>
        <v>$0</v>
      </c>
      <c r="K46" s="13" t="str">
        <f t="shared" si="6"/>
        <v>$0</v>
      </c>
      <c r="L46" s="13" t="str">
        <f t="shared" si="7"/>
        <v>$0</v>
      </c>
    </row>
    <row r="47" spans="1:15" ht="13.8" hidden="1" x14ac:dyDescent="0.3">
      <c r="H47" s="13" t="str">
        <f t="shared" si="3"/>
        <v>$0</v>
      </c>
      <c r="I47" s="13" t="str">
        <f t="shared" si="4"/>
        <v>$0</v>
      </c>
      <c r="J47" s="13" t="str">
        <f t="shared" si="5"/>
        <v>$0</v>
      </c>
      <c r="K47" s="13" t="str">
        <f t="shared" si="6"/>
        <v>$0</v>
      </c>
      <c r="L47" s="13" t="str">
        <f t="shared" si="7"/>
        <v>$0</v>
      </c>
    </row>
    <row r="48" spans="1:15" ht="13.8" hidden="1" x14ac:dyDescent="0.3">
      <c r="H48" s="13" t="str">
        <f t="shared" si="3"/>
        <v>$0</v>
      </c>
      <c r="I48" s="13" t="str">
        <f t="shared" si="4"/>
        <v>$0</v>
      </c>
      <c r="J48" s="13" t="str">
        <f t="shared" si="5"/>
        <v>$0</v>
      </c>
      <c r="K48" s="13" t="str">
        <f t="shared" si="6"/>
        <v>$0</v>
      </c>
      <c r="L48" s="13" t="str">
        <f t="shared" si="7"/>
        <v>$0</v>
      </c>
    </row>
    <row r="49" spans="1:15" ht="13.8" hidden="1" x14ac:dyDescent="0.3">
      <c r="H49" s="13" t="str">
        <f t="shared" si="3"/>
        <v>$0</v>
      </c>
      <c r="I49" s="13" t="str">
        <f t="shared" si="4"/>
        <v>$0</v>
      </c>
      <c r="J49" s="13" t="str">
        <f t="shared" si="5"/>
        <v>$0</v>
      </c>
      <c r="K49" s="13" t="str">
        <f t="shared" si="6"/>
        <v>$0</v>
      </c>
      <c r="L49" s="13" t="str">
        <f t="shared" si="7"/>
        <v>$0</v>
      </c>
    </row>
    <row r="50" spans="1:15" ht="13.8" hidden="1" x14ac:dyDescent="0.3">
      <c r="H50" s="13" t="str">
        <f t="shared" si="3"/>
        <v>$0</v>
      </c>
      <c r="I50" s="13" t="str">
        <f t="shared" si="4"/>
        <v>$0</v>
      </c>
      <c r="J50" s="13" t="str">
        <f t="shared" si="5"/>
        <v>$0</v>
      </c>
      <c r="K50" s="13" t="str">
        <f t="shared" si="6"/>
        <v>$0</v>
      </c>
      <c r="L50" s="13" t="str">
        <f t="shared" si="7"/>
        <v>$0</v>
      </c>
    </row>
    <row r="51" spans="1:15" ht="13.8" hidden="1" x14ac:dyDescent="0.3">
      <c r="H51" s="13" t="str">
        <f t="shared" si="3"/>
        <v>$0</v>
      </c>
      <c r="I51" s="13" t="str">
        <f t="shared" si="4"/>
        <v>$0</v>
      </c>
      <c r="J51" s="13" t="str">
        <f t="shared" si="5"/>
        <v>$0</v>
      </c>
      <c r="K51" s="13" t="str">
        <f t="shared" si="6"/>
        <v>$0</v>
      </c>
      <c r="L51" s="13" t="str">
        <f t="shared" si="7"/>
        <v>$0</v>
      </c>
    </row>
    <row r="52" spans="1:15" ht="13.8" hidden="1" x14ac:dyDescent="0.3">
      <c r="H52" s="13" t="str">
        <f t="shared" si="3"/>
        <v>$0</v>
      </c>
      <c r="I52" s="13" t="str">
        <f t="shared" si="4"/>
        <v>$0</v>
      </c>
      <c r="J52" s="13" t="str">
        <f t="shared" si="5"/>
        <v>$0</v>
      </c>
      <c r="K52" s="13" t="str">
        <f t="shared" si="6"/>
        <v>$0</v>
      </c>
      <c r="L52" s="13" t="str">
        <f t="shared" si="7"/>
        <v>$0</v>
      </c>
    </row>
    <row r="53" spans="1:15" ht="13.8" hidden="1" x14ac:dyDescent="0.3">
      <c r="H53" s="13" t="str">
        <f t="shared" si="3"/>
        <v>$0</v>
      </c>
      <c r="I53" s="13" t="str">
        <f t="shared" si="4"/>
        <v>$0</v>
      </c>
      <c r="J53" s="13" t="str">
        <f t="shared" si="5"/>
        <v>$0</v>
      </c>
      <c r="K53" s="13" t="str">
        <f t="shared" si="6"/>
        <v>$0</v>
      </c>
      <c r="L53" s="13" t="str">
        <f t="shared" si="7"/>
        <v>$0</v>
      </c>
    </row>
    <row r="54" spans="1:15" ht="13.8" hidden="1" x14ac:dyDescent="0.3">
      <c r="H54" s="13" t="str">
        <f t="shared" si="3"/>
        <v>$0</v>
      </c>
      <c r="I54" s="13" t="str">
        <f t="shared" si="4"/>
        <v>$0</v>
      </c>
      <c r="J54" s="13" t="str">
        <f t="shared" si="5"/>
        <v>$0</v>
      </c>
      <c r="K54" s="13" t="str">
        <f t="shared" si="6"/>
        <v>$0</v>
      </c>
      <c r="L54" s="13" t="str">
        <f t="shared" si="7"/>
        <v>$0</v>
      </c>
    </row>
    <row r="57" spans="1:15" ht="13.8" x14ac:dyDescent="0.3">
      <c r="A57" s="39" t="s">
        <v>18</v>
      </c>
      <c r="B57" s="22"/>
      <c r="C57" s="22"/>
      <c r="D57" s="22"/>
      <c r="E57" s="22"/>
      <c r="F57" s="22"/>
      <c r="G57" s="22"/>
      <c r="H57" s="22"/>
      <c r="I57" s="22"/>
      <c r="J57" s="22"/>
      <c r="K57" s="22"/>
      <c r="L57" s="22"/>
      <c r="M57" s="22"/>
      <c r="N57" s="22"/>
      <c r="O57" s="22"/>
    </row>
    <row r="58" spans="1:15" ht="13.8" hidden="1" x14ac:dyDescent="0.3">
      <c r="H58" s="11" t="s">
        <v>19</v>
      </c>
      <c r="I58" s="11" t="s">
        <v>20</v>
      </c>
      <c r="J58" s="11" t="s">
        <v>21</v>
      </c>
      <c r="K58" s="11" t="s">
        <v>22</v>
      </c>
      <c r="L58" s="11" t="s">
        <v>23</v>
      </c>
      <c r="M58" s="11" t="s">
        <v>6</v>
      </c>
      <c r="N58" s="11" t="s">
        <v>14</v>
      </c>
      <c r="O58" s="11" t="s">
        <v>24</v>
      </c>
    </row>
    <row r="59" spans="1:15" ht="13.8" hidden="1" x14ac:dyDescent="0.3">
      <c r="H59" s="13" t="e">
        <f t="shared" ref="H59:H79" si="8">IF(#REF! = "Personnel", H2, "$0")</f>
        <v>#REF!</v>
      </c>
      <c r="I59" s="13" t="e">
        <f t="shared" ref="I59:I79" si="9">IF(#REF! = "Fringe Benefits", H2, "$0")</f>
        <v>#REF!</v>
      </c>
      <c r="J59" s="13" t="e">
        <f t="shared" ref="J59:J79" si="10">IF(#REF! = "Travel", H2, "$0")</f>
        <v>#REF!</v>
      </c>
      <c r="K59" s="13" t="e">
        <f t="shared" ref="K59:K79" si="11">IF(#REF! = "Supplies", H2, "$0")</f>
        <v>#REF!</v>
      </c>
      <c r="L59" s="13" t="e">
        <f t="shared" ref="L59:L79" si="12">IF(#REF! = "Contractual", H2, "$0")</f>
        <v>#REF!</v>
      </c>
      <c r="M59" s="13" t="e">
        <f t="shared" ref="M59:M79" si="13">IF(#REF! = "Equipment", H2, "$0")</f>
        <v>#REF!</v>
      </c>
      <c r="N59" s="13" t="e">
        <f t="shared" ref="N59:N79" si="14">IF(#REF! = "Training", H2, "$0")</f>
        <v>#REF!</v>
      </c>
      <c r="O59" s="13" t="e">
        <f t="shared" ref="O59:O79" si="15">IF(#REF! = "Other", H2, "$0")</f>
        <v>#REF!</v>
      </c>
    </row>
    <row r="60" spans="1:15" ht="13.8" hidden="1" x14ac:dyDescent="0.3">
      <c r="H60" s="13" t="e">
        <f t="shared" si="8"/>
        <v>#REF!</v>
      </c>
      <c r="I60" s="13" t="e">
        <f t="shared" si="9"/>
        <v>#REF!</v>
      </c>
      <c r="J60" s="13" t="e">
        <f t="shared" si="10"/>
        <v>#REF!</v>
      </c>
      <c r="K60" s="13" t="e">
        <f t="shared" si="11"/>
        <v>#REF!</v>
      </c>
      <c r="L60" s="13" t="e">
        <f t="shared" si="12"/>
        <v>#REF!</v>
      </c>
      <c r="M60" s="13" t="e">
        <f t="shared" si="13"/>
        <v>#REF!</v>
      </c>
      <c r="N60" s="13" t="e">
        <f t="shared" si="14"/>
        <v>#REF!</v>
      </c>
      <c r="O60" s="13" t="e">
        <f t="shared" si="15"/>
        <v>#REF!</v>
      </c>
    </row>
    <row r="61" spans="1:15" ht="13.8" hidden="1" x14ac:dyDescent="0.3">
      <c r="H61" s="13" t="e">
        <f t="shared" si="8"/>
        <v>#REF!</v>
      </c>
      <c r="I61" s="13" t="e">
        <f t="shared" si="9"/>
        <v>#REF!</v>
      </c>
      <c r="J61" s="13" t="e">
        <f t="shared" si="10"/>
        <v>#REF!</v>
      </c>
      <c r="K61" s="13" t="e">
        <f t="shared" si="11"/>
        <v>#REF!</v>
      </c>
      <c r="L61" s="13" t="e">
        <f t="shared" si="12"/>
        <v>#REF!</v>
      </c>
      <c r="M61" s="13" t="e">
        <f t="shared" si="13"/>
        <v>#REF!</v>
      </c>
      <c r="N61" s="13" t="e">
        <f t="shared" si="14"/>
        <v>#REF!</v>
      </c>
      <c r="O61" s="13" t="e">
        <f t="shared" si="15"/>
        <v>#REF!</v>
      </c>
    </row>
    <row r="62" spans="1:15" ht="13.8" hidden="1" x14ac:dyDescent="0.3">
      <c r="H62" s="13" t="e">
        <f t="shared" si="8"/>
        <v>#REF!</v>
      </c>
      <c r="I62" s="13" t="e">
        <f t="shared" si="9"/>
        <v>#REF!</v>
      </c>
      <c r="J62" s="13" t="e">
        <f t="shared" si="10"/>
        <v>#REF!</v>
      </c>
      <c r="K62" s="13" t="e">
        <f t="shared" si="11"/>
        <v>#REF!</v>
      </c>
      <c r="L62" s="13" t="e">
        <f t="shared" si="12"/>
        <v>#REF!</v>
      </c>
      <c r="M62" s="13" t="e">
        <f t="shared" si="13"/>
        <v>#REF!</v>
      </c>
      <c r="N62" s="13" t="e">
        <f t="shared" si="14"/>
        <v>#REF!</v>
      </c>
      <c r="O62" s="13" t="e">
        <f t="shared" si="15"/>
        <v>#REF!</v>
      </c>
    </row>
    <row r="63" spans="1:15" ht="13.8" hidden="1" x14ac:dyDescent="0.3">
      <c r="H63" s="13" t="e">
        <f t="shared" si="8"/>
        <v>#REF!</v>
      </c>
      <c r="I63" s="13" t="e">
        <f t="shared" si="9"/>
        <v>#REF!</v>
      </c>
      <c r="J63" s="13" t="e">
        <f t="shared" si="10"/>
        <v>#REF!</v>
      </c>
      <c r="K63" s="13" t="e">
        <f t="shared" si="11"/>
        <v>#REF!</v>
      </c>
      <c r="L63" s="13" t="e">
        <f t="shared" si="12"/>
        <v>#REF!</v>
      </c>
      <c r="M63" s="13" t="e">
        <f t="shared" si="13"/>
        <v>#REF!</v>
      </c>
      <c r="N63" s="13" t="e">
        <f t="shared" si="14"/>
        <v>#REF!</v>
      </c>
      <c r="O63" s="13" t="e">
        <f t="shared" si="15"/>
        <v>#REF!</v>
      </c>
    </row>
    <row r="64" spans="1:15" ht="13.8" hidden="1" x14ac:dyDescent="0.3">
      <c r="H64" s="13" t="e">
        <f t="shared" si="8"/>
        <v>#REF!</v>
      </c>
      <c r="I64" s="13" t="e">
        <f t="shared" si="9"/>
        <v>#REF!</v>
      </c>
      <c r="J64" s="13" t="e">
        <f t="shared" si="10"/>
        <v>#REF!</v>
      </c>
      <c r="K64" s="13" t="e">
        <f t="shared" si="11"/>
        <v>#REF!</v>
      </c>
      <c r="L64" s="13" t="e">
        <f t="shared" si="12"/>
        <v>#REF!</v>
      </c>
      <c r="M64" s="13" t="e">
        <f t="shared" si="13"/>
        <v>#REF!</v>
      </c>
      <c r="N64" s="13" t="e">
        <f t="shared" si="14"/>
        <v>#REF!</v>
      </c>
      <c r="O64" s="13" t="e">
        <f t="shared" si="15"/>
        <v>#REF!</v>
      </c>
    </row>
    <row r="65" spans="8:15" ht="13.8" hidden="1" x14ac:dyDescent="0.3">
      <c r="H65" s="13" t="e">
        <f t="shared" si="8"/>
        <v>#REF!</v>
      </c>
      <c r="I65" s="13" t="e">
        <f t="shared" si="9"/>
        <v>#REF!</v>
      </c>
      <c r="J65" s="13" t="e">
        <f t="shared" si="10"/>
        <v>#REF!</v>
      </c>
      <c r="K65" s="13" t="e">
        <f t="shared" si="11"/>
        <v>#REF!</v>
      </c>
      <c r="L65" s="13" t="e">
        <f t="shared" si="12"/>
        <v>#REF!</v>
      </c>
      <c r="M65" s="13" t="e">
        <f t="shared" si="13"/>
        <v>#REF!</v>
      </c>
      <c r="N65" s="13" t="e">
        <f t="shared" si="14"/>
        <v>#REF!</v>
      </c>
      <c r="O65" s="13" t="e">
        <f t="shared" si="15"/>
        <v>#REF!</v>
      </c>
    </row>
    <row r="66" spans="8:15" ht="13.8" hidden="1" x14ac:dyDescent="0.3">
      <c r="H66" s="13" t="e">
        <f t="shared" si="8"/>
        <v>#REF!</v>
      </c>
      <c r="I66" s="13" t="e">
        <f t="shared" si="9"/>
        <v>#REF!</v>
      </c>
      <c r="J66" s="13" t="e">
        <f t="shared" si="10"/>
        <v>#REF!</v>
      </c>
      <c r="K66" s="13" t="e">
        <f t="shared" si="11"/>
        <v>#REF!</v>
      </c>
      <c r="L66" s="13" t="e">
        <f t="shared" si="12"/>
        <v>#REF!</v>
      </c>
      <c r="M66" s="13" t="e">
        <f t="shared" si="13"/>
        <v>#REF!</v>
      </c>
      <c r="N66" s="13" t="e">
        <f t="shared" si="14"/>
        <v>#REF!</v>
      </c>
      <c r="O66" s="13" t="e">
        <f t="shared" si="15"/>
        <v>#REF!</v>
      </c>
    </row>
    <row r="67" spans="8:15" ht="13.8" hidden="1" x14ac:dyDescent="0.3">
      <c r="H67" s="13" t="e">
        <f t="shared" si="8"/>
        <v>#REF!</v>
      </c>
      <c r="I67" s="13" t="e">
        <f t="shared" si="9"/>
        <v>#REF!</v>
      </c>
      <c r="J67" s="13" t="e">
        <f t="shared" si="10"/>
        <v>#REF!</v>
      </c>
      <c r="K67" s="13" t="e">
        <f t="shared" si="11"/>
        <v>#REF!</v>
      </c>
      <c r="L67" s="13" t="e">
        <f t="shared" si="12"/>
        <v>#REF!</v>
      </c>
      <c r="M67" s="13" t="e">
        <f t="shared" si="13"/>
        <v>#REF!</v>
      </c>
      <c r="N67" s="13" t="e">
        <f t="shared" si="14"/>
        <v>#REF!</v>
      </c>
      <c r="O67" s="13" t="e">
        <f t="shared" si="15"/>
        <v>#REF!</v>
      </c>
    </row>
    <row r="68" spans="8:15" ht="13.8" hidden="1" x14ac:dyDescent="0.3">
      <c r="H68" s="13" t="e">
        <f t="shared" si="8"/>
        <v>#REF!</v>
      </c>
      <c r="I68" s="13" t="e">
        <f t="shared" si="9"/>
        <v>#REF!</v>
      </c>
      <c r="J68" s="13" t="e">
        <f t="shared" si="10"/>
        <v>#REF!</v>
      </c>
      <c r="K68" s="13" t="e">
        <f t="shared" si="11"/>
        <v>#REF!</v>
      </c>
      <c r="L68" s="13" t="e">
        <f t="shared" si="12"/>
        <v>#REF!</v>
      </c>
      <c r="M68" s="13" t="e">
        <f t="shared" si="13"/>
        <v>#REF!</v>
      </c>
      <c r="N68" s="13" t="e">
        <f t="shared" si="14"/>
        <v>#REF!</v>
      </c>
      <c r="O68" s="13" t="e">
        <f t="shared" si="15"/>
        <v>#REF!</v>
      </c>
    </row>
    <row r="69" spans="8:15" ht="13.8" hidden="1" x14ac:dyDescent="0.3">
      <c r="H69" s="13" t="e">
        <f t="shared" si="8"/>
        <v>#REF!</v>
      </c>
      <c r="I69" s="13" t="e">
        <f t="shared" si="9"/>
        <v>#REF!</v>
      </c>
      <c r="J69" s="13" t="e">
        <f t="shared" si="10"/>
        <v>#REF!</v>
      </c>
      <c r="K69" s="13" t="e">
        <f t="shared" si="11"/>
        <v>#REF!</v>
      </c>
      <c r="L69" s="13" t="e">
        <f t="shared" si="12"/>
        <v>#REF!</v>
      </c>
      <c r="M69" s="13" t="e">
        <f t="shared" si="13"/>
        <v>#REF!</v>
      </c>
      <c r="N69" s="13" t="e">
        <f t="shared" si="14"/>
        <v>#REF!</v>
      </c>
      <c r="O69" s="13" t="e">
        <f t="shared" si="15"/>
        <v>#REF!</v>
      </c>
    </row>
    <row r="70" spans="8:15" ht="13.8" hidden="1" x14ac:dyDescent="0.3">
      <c r="H70" s="13" t="e">
        <f t="shared" si="8"/>
        <v>#REF!</v>
      </c>
      <c r="I70" s="13" t="e">
        <f t="shared" si="9"/>
        <v>#REF!</v>
      </c>
      <c r="J70" s="13" t="e">
        <f t="shared" si="10"/>
        <v>#REF!</v>
      </c>
      <c r="K70" s="13" t="e">
        <f t="shared" si="11"/>
        <v>#REF!</v>
      </c>
      <c r="L70" s="13" t="e">
        <f t="shared" si="12"/>
        <v>#REF!</v>
      </c>
      <c r="M70" s="13" t="e">
        <f t="shared" si="13"/>
        <v>#REF!</v>
      </c>
      <c r="N70" s="13" t="e">
        <f t="shared" si="14"/>
        <v>#REF!</v>
      </c>
      <c r="O70" s="13" t="e">
        <f t="shared" si="15"/>
        <v>#REF!</v>
      </c>
    </row>
    <row r="71" spans="8:15" ht="13.8" hidden="1" x14ac:dyDescent="0.3">
      <c r="H71" s="13" t="e">
        <f t="shared" si="8"/>
        <v>#REF!</v>
      </c>
      <c r="I71" s="13" t="e">
        <f t="shared" si="9"/>
        <v>#REF!</v>
      </c>
      <c r="J71" s="13" t="e">
        <f t="shared" si="10"/>
        <v>#REF!</v>
      </c>
      <c r="K71" s="13" t="e">
        <f t="shared" si="11"/>
        <v>#REF!</v>
      </c>
      <c r="L71" s="13" t="e">
        <f t="shared" si="12"/>
        <v>#REF!</v>
      </c>
      <c r="M71" s="13" t="e">
        <f t="shared" si="13"/>
        <v>#REF!</v>
      </c>
      <c r="N71" s="13" t="e">
        <f t="shared" si="14"/>
        <v>#REF!</v>
      </c>
      <c r="O71" s="13" t="e">
        <f t="shared" si="15"/>
        <v>#REF!</v>
      </c>
    </row>
    <row r="72" spans="8:15" ht="13.8" hidden="1" x14ac:dyDescent="0.3">
      <c r="H72" s="13" t="e">
        <f t="shared" si="8"/>
        <v>#REF!</v>
      </c>
      <c r="I72" s="13" t="e">
        <f t="shared" si="9"/>
        <v>#REF!</v>
      </c>
      <c r="J72" s="13" t="e">
        <f t="shared" si="10"/>
        <v>#REF!</v>
      </c>
      <c r="K72" s="13" t="e">
        <f t="shared" si="11"/>
        <v>#REF!</v>
      </c>
      <c r="L72" s="13" t="e">
        <f t="shared" si="12"/>
        <v>#REF!</v>
      </c>
      <c r="M72" s="13" t="e">
        <f t="shared" si="13"/>
        <v>#REF!</v>
      </c>
      <c r="N72" s="13" t="e">
        <f t="shared" si="14"/>
        <v>#REF!</v>
      </c>
      <c r="O72" s="13" t="e">
        <f t="shared" si="15"/>
        <v>#REF!</v>
      </c>
    </row>
    <row r="73" spans="8:15" ht="13.8" hidden="1" x14ac:dyDescent="0.3">
      <c r="H73" s="13" t="e">
        <f t="shared" si="8"/>
        <v>#REF!</v>
      </c>
      <c r="I73" s="13" t="e">
        <f t="shared" si="9"/>
        <v>#REF!</v>
      </c>
      <c r="J73" s="13" t="e">
        <f t="shared" si="10"/>
        <v>#REF!</v>
      </c>
      <c r="K73" s="13" t="e">
        <f t="shared" si="11"/>
        <v>#REF!</v>
      </c>
      <c r="L73" s="13" t="e">
        <f t="shared" si="12"/>
        <v>#REF!</v>
      </c>
      <c r="M73" s="13" t="e">
        <f t="shared" si="13"/>
        <v>#REF!</v>
      </c>
      <c r="N73" s="13" t="e">
        <f t="shared" si="14"/>
        <v>#REF!</v>
      </c>
      <c r="O73" s="13" t="e">
        <f t="shared" si="15"/>
        <v>#REF!</v>
      </c>
    </row>
    <row r="74" spans="8:15" ht="13.8" hidden="1" x14ac:dyDescent="0.3">
      <c r="H74" s="13" t="e">
        <f t="shared" si="8"/>
        <v>#REF!</v>
      </c>
      <c r="I74" s="13" t="e">
        <f t="shared" si="9"/>
        <v>#REF!</v>
      </c>
      <c r="J74" s="13" t="e">
        <f t="shared" si="10"/>
        <v>#REF!</v>
      </c>
      <c r="K74" s="13" t="e">
        <f t="shared" si="11"/>
        <v>#REF!</v>
      </c>
      <c r="L74" s="13" t="e">
        <f t="shared" si="12"/>
        <v>#REF!</v>
      </c>
      <c r="M74" s="13" t="e">
        <f t="shared" si="13"/>
        <v>#REF!</v>
      </c>
      <c r="N74" s="13" t="e">
        <f t="shared" si="14"/>
        <v>#REF!</v>
      </c>
      <c r="O74" s="13" t="e">
        <f t="shared" si="15"/>
        <v>#REF!</v>
      </c>
    </row>
    <row r="75" spans="8:15" ht="13.8" hidden="1" x14ac:dyDescent="0.3">
      <c r="H75" s="13" t="e">
        <f t="shared" si="8"/>
        <v>#REF!</v>
      </c>
      <c r="I75" s="13" t="e">
        <f t="shared" si="9"/>
        <v>#REF!</v>
      </c>
      <c r="J75" s="13" t="e">
        <f t="shared" si="10"/>
        <v>#REF!</v>
      </c>
      <c r="K75" s="13" t="e">
        <f t="shared" si="11"/>
        <v>#REF!</v>
      </c>
      <c r="L75" s="13" t="e">
        <f t="shared" si="12"/>
        <v>#REF!</v>
      </c>
      <c r="M75" s="13" t="e">
        <f t="shared" si="13"/>
        <v>#REF!</v>
      </c>
      <c r="N75" s="13" t="e">
        <f t="shared" si="14"/>
        <v>#REF!</v>
      </c>
      <c r="O75" s="13" t="e">
        <f t="shared" si="15"/>
        <v>#REF!</v>
      </c>
    </row>
    <row r="76" spans="8:15" ht="13.8" hidden="1" x14ac:dyDescent="0.3">
      <c r="H76" s="13" t="e">
        <f t="shared" si="8"/>
        <v>#REF!</v>
      </c>
      <c r="I76" s="13" t="e">
        <f t="shared" si="9"/>
        <v>#REF!</v>
      </c>
      <c r="J76" s="13" t="e">
        <f t="shared" si="10"/>
        <v>#REF!</v>
      </c>
      <c r="K76" s="13" t="e">
        <f t="shared" si="11"/>
        <v>#REF!</v>
      </c>
      <c r="L76" s="13" t="e">
        <f t="shared" si="12"/>
        <v>#REF!</v>
      </c>
      <c r="M76" s="13" t="e">
        <f t="shared" si="13"/>
        <v>#REF!</v>
      </c>
      <c r="N76" s="13" t="e">
        <f t="shared" si="14"/>
        <v>#REF!</v>
      </c>
      <c r="O76" s="13" t="e">
        <f t="shared" si="15"/>
        <v>#REF!</v>
      </c>
    </row>
    <row r="77" spans="8:15" ht="13.8" hidden="1" x14ac:dyDescent="0.3">
      <c r="H77" s="13" t="e">
        <f t="shared" si="8"/>
        <v>#REF!</v>
      </c>
      <c r="I77" s="13" t="e">
        <f t="shared" si="9"/>
        <v>#REF!</v>
      </c>
      <c r="J77" s="13" t="e">
        <f t="shared" si="10"/>
        <v>#REF!</v>
      </c>
      <c r="K77" s="13" t="e">
        <f t="shared" si="11"/>
        <v>#REF!</v>
      </c>
      <c r="L77" s="13" t="e">
        <f t="shared" si="12"/>
        <v>#REF!</v>
      </c>
      <c r="M77" s="13" t="e">
        <f t="shared" si="13"/>
        <v>#REF!</v>
      </c>
      <c r="N77" s="13" t="e">
        <f t="shared" si="14"/>
        <v>#REF!</v>
      </c>
      <c r="O77" s="13" t="e">
        <f t="shared" si="15"/>
        <v>#REF!</v>
      </c>
    </row>
    <row r="78" spans="8:15" ht="13.8" hidden="1" x14ac:dyDescent="0.3">
      <c r="H78" s="13" t="e">
        <f t="shared" si="8"/>
        <v>#REF!</v>
      </c>
      <c r="I78" s="13" t="e">
        <f t="shared" si="9"/>
        <v>#REF!</v>
      </c>
      <c r="J78" s="13" t="e">
        <f t="shared" si="10"/>
        <v>#REF!</v>
      </c>
      <c r="K78" s="13" t="e">
        <f t="shared" si="11"/>
        <v>#REF!</v>
      </c>
      <c r="L78" s="13" t="e">
        <f t="shared" si="12"/>
        <v>#REF!</v>
      </c>
      <c r="M78" s="13" t="e">
        <f t="shared" si="13"/>
        <v>#REF!</v>
      </c>
      <c r="N78" s="13" t="e">
        <f t="shared" si="14"/>
        <v>#REF!</v>
      </c>
      <c r="O78" s="13" t="e">
        <f t="shared" si="15"/>
        <v>#REF!</v>
      </c>
    </row>
    <row r="79" spans="8:15" ht="13.8" hidden="1" x14ac:dyDescent="0.3">
      <c r="H79" s="13" t="e">
        <f t="shared" si="8"/>
        <v>#REF!</v>
      </c>
      <c r="I79" s="13" t="e">
        <f t="shared" si="9"/>
        <v>#REF!</v>
      </c>
      <c r="J79" s="13" t="e">
        <f t="shared" si="10"/>
        <v>#REF!</v>
      </c>
      <c r="K79" s="13" t="e">
        <f t="shared" si="11"/>
        <v>#REF!</v>
      </c>
      <c r="L79" s="13" t="e">
        <f t="shared" si="12"/>
        <v>#REF!</v>
      </c>
      <c r="M79" s="13" t="e">
        <f t="shared" si="13"/>
        <v>#REF!</v>
      </c>
      <c r="N79" s="13" t="e">
        <f t="shared" si="14"/>
        <v>#REF!</v>
      </c>
      <c r="O79" s="13" t="e">
        <f t="shared" si="15"/>
        <v>#REF!</v>
      </c>
    </row>
  </sheetData>
  <mergeCells count="2">
    <mergeCell ref="A34:O34"/>
    <mergeCell ref="A57:O57"/>
  </mergeCells>
  <dataValidations count="2">
    <dataValidation type="list" allowBlank="1" showErrorMessage="1" sqref="G3:G20" xr:uid="{00000000-0002-0000-0200-000000000000}">
      <formula1>"Approved,NOT Approved"</formula1>
    </dataValidation>
    <dataValidation type="list" allowBlank="1" showErrorMessage="1" sqref="E3:E20" xr:uid="{00000000-0002-0000-0200-000001000000}">
      <formula1>"Planning,Organization,Equipment,Training,Exercises,M&amp;A"</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5A6BD"/>
    <outlinePr summaryBelow="0" summaryRight="0"/>
  </sheetPr>
  <dimension ref="A1:D31"/>
  <sheetViews>
    <sheetView tabSelected="1" workbookViewId="0">
      <selection activeCell="B1" sqref="B1"/>
    </sheetView>
  </sheetViews>
  <sheetFormatPr defaultColWidth="12.6640625" defaultRowHeight="15.75" customHeight="1" x14ac:dyDescent="0.35"/>
  <cols>
    <col min="1" max="1" width="12.6640625" style="5"/>
    <col min="2" max="2" width="80.44140625" style="5" customWidth="1"/>
    <col min="3" max="3" width="32.109375" style="5" customWidth="1"/>
    <col min="4" max="4" width="3.33203125" style="5" customWidth="1"/>
    <col min="5" max="16384" width="12.6640625" style="5"/>
  </cols>
  <sheetData>
    <row r="1" spans="1:4" ht="255" customHeight="1" x14ac:dyDescent="0.35">
      <c r="A1" s="40"/>
      <c r="B1" s="40" t="s">
        <v>32</v>
      </c>
      <c r="C1" s="40"/>
      <c r="D1" s="40"/>
    </row>
    <row r="2" spans="1:4" ht="16.2" x14ac:dyDescent="0.35">
      <c r="A2" s="40"/>
      <c r="B2" s="40"/>
      <c r="C2" s="40"/>
      <c r="D2" s="40"/>
    </row>
    <row r="3" spans="1:4" ht="16.2" x14ac:dyDescent="0.35">
      <c r="A3" s="41" t="s">
        <v>25</v>
      </c>
      <c r="B3" s="41" t="s">
        <v>26</v>
      </c>
      <c r="C3" s="41" t="s">
        <v>27</v>
      </c>
    </row>
    <row r="4" spans="1:4" ht="32.4" x14ac:dyDescent="0.35">
      <c r="A4" s="42" t="s">
        <v>28</v>
      </c>
      <c r="B4" s="43" t="s">
        <v>29</v>
      </c>
      <c r="C4" s="44">
        <v>46053</v>
      </c>
    </row>
    <row r="5" spans="1:4" ht="16.2" x14ac:dyDescent="0.35">
      <c r="A5" s="42">
        <v>1</v>
      </c>
      <c r="B5" s="45"/>
      <c r="C5" s="44"/>
    </row>
    <row r="6" spans="1:4" ht="16.2" x14ac:dyDescent="0.35">
      <c r="A6" s="42">
        <v>2</v>
      </c>
      <c r="B6" s="46"/>
      <c r="C6" s="47"/>
    </row>
    <row r="7" spans="1:4" ht="16.2" x14ac:dyDescent="0.35">
      <c r="A7" s="42">
        <v>3</v>
      </c>
      <c r="B7" s="46"/>
      <c r="C7" s="47"/>
    </row>
    <row r="8" spans="1:4" ht="16.2" x14ac:dyDescent="0.35">
      <c r="A8" s="42">
        <v>4</v>
      </c>
      <c r="B8" s="46"/>
      <c r="C8" s="47"/>
    </row>
    <row r="9" spans="1:4" ht="16.2" x14ac:dyDescent="0.35">
      <c r="A9" s="42">
        <v>5</v>
      </c>
      <c r="B9" s="46"/>
      <c r="C9" s="47"/>
    </row>
    <row r="10" spans="1:4" ht="16.2" x14ac:dyDescent="0.35">
      <c r="A10" s="42">
        <v>6</v>
      </c>
      <c r="B10" s="46"/>
      <c r="C10" s="47"/>
    </row>
    <row r="11" spans="1:4" ht="16.2" x14ac:dyDescent="0.35">
      <c r="A11" s="42">
        <v>7</v>
      </c>
      <c r="B11" s="46"/>
      <c r="C11" s="47"/>
    </row>
    <row r="12" spans="1:4" ht="16.2" x14ac:dyDescent="0.35">
      <c r="A12" s="42">
        <v>8</v>
      </c>
      <c r="B12" s="46"/>
      <c r="C12" s="47"/>
    </row>
    <row r="13" spans="1:4" ht="16.2" x14ac:dyDescent="0.35">
      <c r="A13" s="42">
        <v>9</v>
      </c>
      <c r="B13" s="46"/>
      <c r="C13" s="47"/>
    </row>
    <row r="14" spans="1:4" ht="16.2" x14ac:dyDescent="0.35">
      <c r="A14" s="42">
        <v>10</v>
      </c>
      <c r="B14" s="46"/>
      <c r="C14" s="47"/>
    </row>
    <row r="15" spans="1:4" ht="16.2" x14ac:dyDescent="0.35">
      <c r="A15" s="42">
        <v>11</v>
      </c>
      <c r="B15" s="46"/>
      <c r="C15" s="47"/>
    </row>
    <row r="16" spans="1:4" ht="16.2" x14ac:dyDescent="0.35">
      <c r="A16" s="42">
        <v>12</v>
      </c>
      <c r="B16" s="46"/>
      <c r="C16" s="47"/>
    </row>
    <row r="17" spans="1:3" ht="16.2" x14ac:dyDescent="0.35">
      <c r="A17" s="42">
        <v>13</v>
      </c>
      <c r="B17" s="46"/>
      <c r="C17" s="47"/>
    </row>
    <row r="18" spans="1:3" ht="16.2" x14ac:dyDescent="0.35">
      <c r="A18" s="42">
        <v>14</v>
      </c>
      <c r="B18" s="46"/>
      <c r="C18" s="47"/>
    </row>
    <row r="19" spans="1:3" ht="16.2" x14ac:dyDescent="0.35">
      <c r="A19" s="42">
        <v>15</v>
      </c>
      <c r="B19" s="46"/>
      <c r="C19" s="47"/>
    </row>
    <row r="20" spans="1:3" ht="16.2" x14ac:dyDescent="0.35">
      <c r="A20" s="42">
        <v>16</v>
      </c>
      <c r="B20" s="46"/>
      <c r="C20" s="47"/>
    </row>
    <row r="21" spans="1:3" ht="16.2" x14ac:dyDescent="0.35">
      <c r="A21" s="42">
        <v>17</v>
      </c>
      <c r="B21" s="46"/>
      <c r="C21" s="47"/>
    </row>
    <row r="22" spans="1:3" ht="16.2" x14ac:dyDescent="0.35">
      <c r="A22" s="42">
        <v>18</v>
      </c>
      <c r="B22" s="46"/>
      <c r="C22" s="47"/>
    </row>
    <row r="23" spans="1:3" ht="16.2" x14ac:dyDescent="0.35">
      <c r="A23" s="42">
        <v>19</v>
      </c>
      <c r="B23" s="46"/>
      <c r="C23" s="47"/>
    </row>
    <row r="24" spans="1:3" ht="16.2" x14ac:dyDescent="0.35">
      <c r="A24" s="42">
        <v>20</v>
      </c>
      <c r="B24" s="46"/>
      <c r="C24" s="47"/>
    </row>
    <row r="25" spans="1:3" ht="16.2" x14ac:dyDescent="0.35">
      <c r="A25" s="42">
        <v>21</v>
      </c>
      <c r="B25" s="46"/>
      <c r="C25" s="47"/>
    </row>
    <row r="26" spans="1:3" ht="16.2" x14ac:dyDescent="0.35">
      <c r="A26" s="42">
        <v>22</v>
      </c>
      <c r="B26" s="46"/>
      <c r="C26" s="47"/>
    </row>
    <row r="27" spans="1:3" ht="16.2" x14ac:dyDescent="0.35">
      <c r="A27" s="42">
        <v>23</v>
      </c>
      <c r="B27" s="46"/>
      <c r="C27" s="47"/>
    </row>
    <row r="28" spans="1:3" ht="16.2" x14ac:dyDescent="0.35">
      <c r="A28" s="42">
        <v>24</v>
      </c>
      <c r="B28" s="46"/>
      <c r="C28" s="47"/>
    </row>
    <row r="29" spans="1:3" ht="16.2" x14ac:dyDescent="0.35">
      <c r="A29" s="42">
        <v>25</v>
      </c>
      <c r="B29" s="46"/>
      <c r="C29" s="47"/>
    </row>
    <row r="30" spans="1:3" ht="16.2" x14ac:dyDescent="0.35">
      <c r="A30" s="42">
        <v>26</v>
      </c>
      <c r="B30" s="46"/>
      <c r="C30" s="47"/>
    </row>
    <row r="31" spans="1:3" ht="16.2" x14ac:dyDescent="0.35">
      <c r="A31" s="42">
        <v>27</v>
      </c>
      <c r="B31" s="46"/>
      <c r="C31" s="4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A7FF6D3D6222449A8FCE02BB6F108B" ma:contentTypeVersion="7" ma:contentTypeDescription="Create a new document." ma:contentTypeScope="" ma:versionID="095a6ed95f84a94b8db4c91207d23c23">
  <xsd:schema xmlns:xsd="http://www.w3.org/2001/XMLSchema" xmlns:xs="http://www.w3.org/2001/XMLSchema" xmlns:p="http://schemas.microsoft.com/office/2006/metadata/properties" targetNamespace="http://schemas.microsoft.com/office/2006/metadata/properties" ma:root="true" ma:fieldsID="4d79c4976bb66d828cfff3466eb3365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B18999-CB1F-4218-B159-EFB0718FEFFC}"/>
</file>

<file path=customXml/itemProps2.xml><?xml version="1.0" encoding="utf-8"?>
<ds:datastoreItem xmlns:ds="http://schemas.openxmlformats.org/officeDocument/2006/customXml" ds:itemID="{2E42205E-CF0A-4AAD-9337-9C8A3BC9833D}"/>
</file>

<file path=customXml/itemProps3.xml><?xml version="1.0" encoding="utf-8"?>
<ds:datastoreItem xmlns:ds="http://schemas.openxmlformats.org/officeDocument/2006/customXml" ds:itemID="{0E9F9EC8-3B3B-4234-B500-4C6C3D5A39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Applicant Budget Justification</vt:lpstr>
      <vt:lpstr>MDEM Use Only</vt:lpstr>
      <vt:lpstr>Measurable Milestone(s)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Taylor Munir -MDEM-</cp:lastModifiedBy>
  <dcterms:modified xsi:type="dcterms:W3CDTF">2026-06-11T13:16:57Z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0x01010049A7FF6D3D6222449A8FCE02BB6F108B</vt:lpwstr>
  </property>
</Properties>
</file>