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Martha\My Dowanload\DoIT Download\2024\"/>
    </mc:Choice>
  </mc:AlternateContent>
  <xr:revisionPtr revIDLastSave="0" documentId="8_{355799EE-E436-47A3-A594-0B373DA803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 FY26" sheetId="9" r:id="rId1"/>
  </sheets>
  <definedNames>
    <definedName name="_xlnm.Print_Area" localSheetId="0">'NEW FY26'!$A$1:$K$44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9" l="1"/>
  <c r="B40" i="9"/>
  <c r="G38" i="9"/>
  <c r="E38" i="9"/>
  <c r="D38" i="9"/>
  <c r="F38" i="9" s="1"/>
  <c r="G37" i="9"/>
  <c r="E37" i="9"/>
  <c r="D37" i="9"/>
  <c r="F37" i="9" s="1"/>
  <c r="G36" i="9"/>
  <c r="E36" i="9"/>
  <c r="D36" i="9"/>
  <c r="F36" i="9" s="1"/>
  <c r="G35" i="9"/>
  <c r="E35" i="9"/>
  <c r="D35" i="9"/>
  <c r="F35" i="9" s="1"/>
  <c r="G34" i="9"/>
  <c r="E34" i="9"/>
  <c r="D34" i="9"/>
  <c r="F34" i="9" s="1"/>
  <c r="G33" i="9"/>
  <c r="E33" i="9"/>
  <c r="D33" i="9"/>
  <c r="F33" i="9" s="1"/>
  <c r="G32" i="9"/>
  <c r="E32" i="9"/>
  <c r="D32" i="9"/>
  <c r="F32" i="9" s="1"/>
  <c r="G31" i="9"/>
  <c r="E31" i="9"/>
  <c r="D31" i="9"/>
  <c r="F31" i="9" s="1"/>
  <c r="G30" i="9"/>
  <c r="E30" i="9"/>
  <c r="D30" i="9"/>
  <c r="F30" i="9" s="1"/>
  <c r="G29" i="9"/>
  <c r="E29" i="9"/>
  <c r="D29" i="9"/>
  <c r="G28" i="9"/>
  <c r="E28" i="9"/>
  <c r="D28" i="9"/>
  <c r="F28" i="9" s="1"/>
  <c r="G27" i="9"/>
  <c r="E27" i="9"/>
  <c r="D27" i="9"/>
  <c r="F27" i="9" s="1"/>
  <c r="G26" i="9"/>
  <c r="E26" i="9"/>
  <c r="D26" i="9"/>
  <c r="F26" i="9" s="1"/>
  <c r="G25" i="9"/>
  <c r="E25" i="9"/>
  <c r="D25" i="9"/>
  <c r="F25" i="9" s="1"/>
  <c r="G24" i="9"/>
  <c r="E24" i="9"/>
  <c r="D24" i="9"/>
  <c r="F24" i="9" s="1"/>
  <c r="G23" i="9"/>
  <c r="E23" i="9"/>
  <c r="D23" i="9"/>
  <c r="F23" i="9" s="1"/>
  <c r="G22" i="9"/>
  <c r="E22" i="9"/>
  <c r="D22" i="9"/>
  <c r="F22" i="9" s="1"/>
  <c r="G21" i="9"/>
  <c r="E21" i="9"/>
  <c r="D21" i="9"/>
  <c r="F21" i="9" s="1"/>
  <c r="G20" i="9"/>
  <c r="E20" i="9"/>
  <c r="D20" i="9"/>
  <c r="F20" i="9" s="1"/>
  <c r="G19" i="9"/>
  <c r="E19" i="9"/>
  <c r="D19" i="9"/>
  <c r="G18" i="9"/>
  <c r="E18" i="9"/>
  <c r="D18" i="9"/>
  <c r="F18" i="9" s="1"/>
  <c r="G17" i="9"/>
  <c r="E17" i="9"/>
  <c r="D17" i="9"/>
  <c r="F17" i="9" s="1"/>
  <c r="G16" i="9"/>
  <c r="D16" i="9"/>
  <c r="F16" i="9" s="1"/>
  <c r="G15" i="9"/>
  <c r="E15" i="9"/>
  <c r="D15" i="9"/>
  <c r="F19" i="9" l="1"/>
  <c r="E40" i="9"/>
  <c r="F29" i="9"/>
  <c r="G40" i="9"/>
  <c r="D40" i="9"/>
  <c r="F15" i="9"/>
  <c r="F40" i="9" l="1"/>
  <c r="J41" i="9" s="1"/>
  <c r="J4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whitnejs</author>
    <author>Gordon D. Deans</author>
  </authors>
  <commentList>
    <comment ref="B14" authorId="0" shapeId="0" xr:uid="{B49C9631-2999-4D04-BBAD-D554AE1D2A30}">
      <text>
        <r>
          <rPr>
            <b/>
            <i/>
            <sz val="10"/>
            <color indexed="81"/>
            <rFont val="Tahoma"/>
            <family val="2"/>
          </rPr>
          <t>Number of Subscribers</t>
        </r>
        <r>
          <rPr>
            <sz val="10"/>
            <color indexed="81"/>
            <rFont val="Tahoma"/>
            <family val="2"/>
          </rPr>
          <t xml:space="preserve"> = Number of 9-1-1 Accessible Services for which the fee was collected.  </t>
        </r>
      </text>
    </comment>
    <comment ref="C14" authorId="0" shapeId="0" xr:uid="{72E26D9B-A6FC-46A8-89D2-9694A0FF6625}">
      <text>
        <r>
          <rPr>
            <b/>
            <i/>
            <sz val="10"/>
            <color indexed="81"/>
            <rFont val="Tahoma"/>
            <family val="2"/>
          </rPr>
          <t>Rate</t>
        </r>
        <r>
          <rPr>
            <sz val="10"/>
            <color indexed="81"/>
            <rFont val="Tahoma"/>
            <family val="2"/>
          </rPr>
          <t xml:space="preserve"> = Is equal to the state fee of ($.50) added to the fee set by the County by local resolution.  The amounts in this column are correct as of 07-01-21.</t>
        </r>
      </text>
    </comment>
    <comment ref="D14" authorId="1" shapeId="0" xr:uid="{F5138BF6-4035-4BC7-8123-4D17C5BAFFFD}">
      <text>
        <r>
          <rPr>
            <b/>
            <i/>
            <sz val="8"/>
            <color indexed="81"/>
            <rFont val="Tahoma"/>
            <family val="2"/>
          </rPr>
          <t>Total</t>
        </r>
        <r>
          <rPr>
            <sz val="8"/>
            <color indexed="81"/>
            <rFont val="Tahoma"/>
            <family val="2"/>
          </rPr>
          <t xml:space="preserve"> = Lines * the Rate
</t>
        </r>
      </text>
    </comment>
    <comment ref="E14" authorId="1" shapeId="0" xr:uid="{00FA89B2-7FBC-46A3-BD28-B136E8BDB4B1}">
      <text>
        <r>
          <rPr>
            <b/>
            <i/>
            <sz val="8"/>
            <color indexed="81"/>
            <rFont val="Tahoma"/>
            <family val="2"/>
          </rPr>
          <t>Collection Allowance =</t>
        </r>
        <r>
          <rPr>
            <sz val="8"/>
            <color indexed="81"/>
            <rFont val="Tahoma"/>
            <family val="2"/>
          </rPr>
          <t xml:space="preserve"> Established by Statute effective 10/01/20 at 0.5% for the State Fee (50 cents)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  Does not apply to the County Fee (additional fee)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1" shapeId="0" xr:uid="{FB7C87DF-F66B-4120-9FBE-E739C9ED33A6}">
      <text>
        <r>
          <rPr>
            <b/>
            <i/>
            <sz val="8"/>
            <color indexed="81"/>
            <rFont val="Tahoma"/>
            <family val="2"/>
          </rPr>
          <t>Remittance =</t>
        </r>
        <r>
          <rPr>
            <sz val="8"/>
            <color indexed="81"/>
            <rFont val="Tahoma"/>
            <family val="2"/>
          </rPr>
          <t xml:space="preserve"> Total Less collection allowance. 
</t>
        </r>
      </text>
    </comment>
    <comment ref="G14" authorId="0" shapeId="0" xr:uid="{B79D2502-40F3-4333-BE28-FF560022CD02}">
      <text>
        <r>
          <rPr>
            <b/>
            <i/>
            <sz val="10"/>
            <color indexed="81"/>
            <rFont val="Tahoma"/>
            <family val="2"/>
          </rPr>
          <t>County Share =</t>
        </r>
        <r>
          <rPr>
            <sz val="10"/>
            <color indexed="81"/>
            <rFont val="Tahoma"/>
            <family val="2"/>
          </rPr>
          <t xml:space="preserve"> County rate * number of 9-1-1 Accessible Services.</t>
        </r>
      </text>
    </comment>
  </commentList>
</comments>
</file>

<file path=xl/sharedStrings.xml><?xml version="1.0" encoding="utf-8"?>
<sst xmlns="http://schemas.openxmlformats.org/spreadsheetml/2006/main" count="70" uniqueCount="69">
  <si>
    <t>State of Maryland - Comptroller of the Treasury</t>
  </si>
  <si>
    <t>Revenue Administration Division</t>
  </si>
  <si>
    <t>Revenue Administration Center</t>
  </si>
  <si>
    <t>County</t>
  </si>
  <si>
    <t>Rate</t>
  </si>
  <si>
    <t>Total</t>
  </si>
  <si>
    <t>Collection Allowance</t>
  </si>
  <si>
    <t>Remittance</t>
  </si>
  <si>
    <t>County Share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</si>
  <si>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</si>
  <si>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</si>
  <si>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</si>
  <si>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</si>
  <si>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</si>
  <si>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</si>
  <si>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</si>
  <si>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</si>
  <si>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</si>
  <si>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</si>
  <si>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</si>
  <si>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</si>
  <si>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</si>
  <si>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</si>
  <si>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</si>
  <si>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</si>
  <si>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</si>
  <si>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</si>
  <si>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</si>
  <si>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</si>
  <si>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</si>
  <si>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</si>
  <si>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</si>
  <si>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 xml:space="preserve">Worcester </t>
  </si>
  <si>
    <t xml:space="preserve">Total Remittance: </t>
  </si>
  <si>
    <t>Remittance Last Month:</t>
  </si>
  <si>
    <t>Comments:</t>
  </si>
  <si>
    <t>Percent Difference</t>
  </si>
  <si>
    <t>CHECK #</t>
  </si>
  <si>
    <t xml:space="preserve">Accuracy Certified By:  </t>
  </si>
  <si>
    <t xml:space="preserve">Date:  </t>
  </si>
  <si>
    <t>No. of Lines</t>
  </si>
  <si>
    <r>
      <t>Name of Utility</t>
    </r>
    <r>
      <rPr>
        <sz val="10"/>
        <rFont val="Arial"/>
        <family val="2"/>
      </rPr>
      <t xml:space="preserve">:  </t>
    </r>
  </si>
  <si>
    <t xml:space="preserve">Wireline  </t>
  </si>
  <si>
    <t>Wireless</t>
  </si>
  <si>
    <t>VOIP</t>
  </si>
  <si>
    <t>(Check One)</t>
  </si>
  <si>
    <t>Other________________</t>
  </si>
  <si>
    <t xml:space="preserve">Utility Type:           </t>
  </si>
  <si>
    <t xml:space="preserve">Month/Year Ending:   </t>
  </si>
  <si>
    <t>Maryland 911 Trust Fund Report</t>
  </si>
  <si>
    <t xml:space="preserve">P.O. Box 207 </t>
  </si>
  <si>
    <t>Annapolis, Maryland 21404-0207</t>
  </si>
  <si>
    <r>
      <t>Contact Email</t>
    </r>
    <r>
      <rPr>
        <sz val="10"/>
        <rFont val="Arial"/>
        <family val="2"/>
      </rPr>
      <t xml:space="preserve">:  </t>
    </r>
  </si>
  <si>
    <r>
      <t>Contact Phone</t>
    </r>
    <r>
      <rPr>
        <sz val="10"/>
        <rFont val="Arial"/>
        <family val="2"/>
      </rPr>
      <t xml:space="preserve">:  </t>
    </r>
  </si>
  <si>
    <r>
      <t>Mailing Address</t>
    </r>
    <r>
      <rPr>
        <sz val="10"/>
        <rFont val="Arial"/>
        <family val="2"/>
      </rPr>
      <t xml:space="preserve">: 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</t>
    </r>
  </si>
  <si>
    <r>
      <t>Contact Name</t>
    </r>
    <r>
      <rPr>
        <sz val="10"/>
        <rFont val="Arial"/>
        <family val="2"/>
      </rPr>
      <t xml:space="preserve">:  </t>
    </r>
  </si>
  <si>
    <t>DORCHESTER</t>
  </si>
  <si>
    <t>FROM $2.00 TO $4.25</t>
  </si>
  <si>
    <t>SOMERSET</t>
  </si>
  <si>
    <t>FROM $.75 TO $1.50</t>
  </si>
  <si>
    <t>WASHINGTON</t>
  </si>
  <si>
    <t>From $1.25 TO $1.75</t>
  </si>
  <si>
    <t>MONTGOMERY</t>
  </si>
  <si>
    <t>From $.75 to $1.47</t>
  </si>
  <si>
    <t>ALLEG FY25 RETROACTIVE CHANGE</t>
  </si>
  <si>
    <t>QA FY25 RETROACTIVE CHANGE</t>
  </si>
  <si>
    <t>*Revised 6/24/2025</t>
  </si>
  <si>
    <t>Difference exceeds 10% - please explain in comments</t>
  </si>
  <si>
    <t>*Rates effective as of 7/1/25. Should you have any questions, please contact the Maryland 9-1-1 Board, at 911.board@maryland.gov.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</si>
</sst>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10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i/>
      <sz val="10"/>
      <color indexed="81"/>
      <name val="Tahoma"/>
      <family val="2"/>
    </font>
    <font>
      <b/>
      <i/>
      <sz val="8"/>
      <color indexed="81"/>
      <name val="Tahoma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2">
    <xf numFmtId="0" fontId="0" fillId="0" borderId="0" xfId="0"/>
    <xf numFmtId="44" fontId="1" fillId="0" borderId="1" xfId="0" applyNumberFormat="1" applyFont="1" applyBorder="1"/>
    <xf numFmtId="0" fontId="1" fillId="0" borderId="1" xfId="0" applyFont="1" applyBorder="1"/>
    <xf numFmtId="3" fontId="1" fillId="0" borderId="2" xfId="0" applyNumberFormat="1" applyFont="1" applyBorder="1"/>
    <xf numFmtId="44" fontId="1" fillId="0" borderId="2" xfId="0" applyNumberFormat="1" applyFont="1" applyBorder="1"/>
    <xf numFmtId="44" fontId="1" fillId="0" borderId="2" xfId="0" applyNumberFormat="1" applyFont="1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2" xfId="1" applyFont="1" applyFill="1" applyBorder="1" applyAlignment="1">
      <alignment horizontal="center"/>
    </xf>
    <xf numFmtId="0" fontId="9" fillId="0" borderId="14" xfId="0" applyFont="1" applyBorder="1"/>
    <xf numFmtId="44" fontId="6" fillId="0" borderId="12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/>
    <xf numFmtId="0" fontId="0" fillId="3" borderId="0" xfId="0" applyFill="1"/>
    <xf numFmtId="44" fontId="3" fillId="0" borderId="1" xfId="0" applyNumberFormat="1" applyFont="1" applyBorder="1"/>
    <xf numFmtId="44" fontId="9" fillId="4" borderId="1" xfId="1" applyFont="1" applyFill="1" applyBorder="1"/>
    <xf numFmtId="0" fontId="0" fillId="6" borderId="0" xfId="0" applyFill="1"/>
    <xf numFmtId="0" fontId="6" fillId="6" borderId="0" xfId="0" applyFont="1" applyFill="1"/>
    <xf numFmtId="0" fontId="1" fillId="6" borderId="0" xfId="0" applyFont="1" applyFill="1"/>
    <xf numFmtId="0" fontId="15" fillId="6" borderId="0" xfId="2" applyFill="1"/>
    <xf numFmtId="0" fontId="16" fillId="6" borderId="0" xfId="0" applyFont="1" applyFill="1"/>
    <xf numFmtId="44" fontId="1" fillId="4" borderId="1" xfId="0" applyNumberFormat="1" applyFont="1" applyFill="1" applyBorder="1" applyAlignment="1">
      <alignment horizontal="center"/>
    </xf>
    <xf numFmtId="44" fontId="1" fillId="4" borderId="1" xfId="1" applyFont="1" applyFill="1" applyBorder="1" applyAlignment="1">
      <alignment horizontal="center"/>
    </xf>
    <xf numFmtId="44" fontId="1" fillId="4" borderId="1" xfId="0" applyNumberFormat="1" applyFont="1" applyFill="1" applyBorder="1"/>
    <xf numFmtId="3" fontId="1" fillId="5" borderId="1" xfId="0" applyNumberFormat="1" applyFont="1" applyFill="1" applyBorder="1" applyProtection="1">
      <protection locked="0"/>
    </xf>
    <xf numFmtId="0" fontId="1" fillId="5" borderId="20" xfId="0" applyFont="1" applyFill="1" applyBorder="1" applyProtection="1">
      <protection locked="0"/>
    </xf>
    <xf numFmtId="0" fontId="6" fillId="5" borderId="3" xfId="0" applyFont="1" applyFill="1" applyBorder="1" applyProtection="1">
      <protection locked="0"/>
    </xf>
    <xf numFmtId="0" fontId="1" fillId="0" borderId="0" xfId="0" applyFont="1"/>
    <xf numFmtId="0" fontId="6" fillId="4" borderId="0" xfId="0" applyFont="1" applyFill="1"/>
    <xf numFmtId="0" fontId="6" fillId="4" borderId="10" xfId="0" applyFont="1" applyFill="1" applyBorder="1"/>
    <xf numFmtId="0" fontId="14" fillId="4" borderId="9" xfId="0" applyFont="1" applyFill="1" applyBorder="1" applyAlignment="1">
      <alignment horizontal="center"/>
    </xf>
    <xf numFmtId="0" fontId="12" fillId="0" borderId="9" xfId="0" applyFont="1" applyBorder="1" applyAlignment="1">
      <alignment horizontal="left" indent="2"/>
    </xf>
    <xf numFmtId="0" fontId="13" fillId="0" borderId="0" xfId="0" applyFont="1" applyAlignment="1">
      <alignment horizontal="center"/>
    </xf>
    <xf numFmtId="0" fontId="1" fillId="0" borderId="10" xfId="0" applyFont="1" applyBorder="1"/>
    <xf numFmtId="0" fontId="0" fillId="0" borderId="9" xfId="0" applyBorder="1"/>
    <xf numFmtId="0" fontId="1" fillId="5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14" fillId="0" borderId="18" xfId="0" applyFont="1" applyBorder="1"/>
    <xf numFmtId="0" fontId="9" fillId="0" borderId="18" xfId="0" applyFont="1" applyBorder="1"/>
    <xf numFmtId="0" fontId="1" fillId="0" borderId="0" xfId="0" applyFont="1" applyAlignment="1">
      <alignment horizontal="right"/>
    </xf>
    <xf numFmtId="0" fontId="6" fillId="0" borderId="0" xfId="0" applyFont="1"/>
    <xf numFmtId="0" fontId="1" fillId="0" borderId="18" xfId="0" applyFont="1" applyBorder="1"/>
    <xf numFmtId="0" fontId="1" fillId="5" borderId="0" xfId="0" applyFont="1" applyFill="1" applyProtection="1">
      <protection locked="0"/>
    </xf>
    <xf numFmtId="0" fontId="1" fillId="5" borderId="10" xfId="0" applyFont="1" applyFill="1" applyBorder="1" applyProtection="1">
      <protection locked="0"/>
    </xf>
    <xf numFmtId="0" fontId="9" fillId="0" borderId="27" xfId="0" applyFont="1" applyBorder="1"/>
    <xf numFmtId="0" fontId="6" fillId="5" borderId="28" xfId="0" applyFont="1" applyFill="1" applyBorder="1" applyProtection="1">
      <protection locked="0"/>
    </xf>
    <xf numFmtId="0" fontId="9" fillId="0" borderId="15" xfId="0" applyFont="1" applyBorder="1"/>
    <xf numFmtId="0" fontId="9" fillId="0" borderId="1" xfId="0" applyFont="1" applyBorder="1"/>
    <xf numFmtId="0" fontId="9" fillId="4" borderId="21" xfId="0" applyFont="1" applyFill="1" applyBorder="1"/>
    <xf numFmtId="0" fontId="9" fillId="4" borderId="22" xfId="0" applyFont="1" applyFill="1" applyBorder="1"/>
    <xf numFmtId="0" fontId="6" fillId="4" borderId="22" xfId="0" applyFont="1" applyFill="1" applyBorder="1"/>
    <xf numFmtId="0" fontId="1" fillId="4" borderId="23" xfId="0" applyFont="1" applyFill="1" applyBorder="1" applyProtection="1">
      <protection locked="0"/>
    </xf>
    <xf numFmtId="0" fontId="9" fillId="0" borderId="9" xfId="0" applyFont="1" applyBorder="1"/>
    <xf numFmtId="0" fontId="9" fillId="0" borderId="0" xfId="0" applyFont="1"/>
    <xf numFmtId="10" fontId="9" fillId="0" borderId="1" xfId="0" applyNumberFormat="1" applyFont="1" applyBorder="1"/>
    <xf numFmtId="0" fontId="6" fillId="5" borderId="9" xfId="0" applyFont="1" applyFill="1" applyBorder="1" applyAlignment="1" applyProtection="1">
      <alignment horizontal="left"/>
      <protection locked="0"/>
    </xf>
    <xf numFmtId="0" fontId="6" fillId="5" borderId="0" xfId="0" applyFont="1" applyFill="1" applyAlignment="1" applyProtection="1">
      <alignment horizontal="left"/>
      <protection locked="0"/>
    </xf>
    <xf numFmtId="44" fontId="1" fillId="5" borderId="5" xfId="0" applyNumberFormat="1" applyFont="1" applyFill="1" applyBorder="1" applyAlignment="1" applyProtection="1">
      <alignment horizontal="left" wrapText="1"/>
      <protection locked="0"/>
    </xf>
    <xf numFmtId="44" fontId="1" fillId="5" borderId="19" xfId="0" applyNumberFormat="1" applyFont="1" applyFill="1" applyBorder="1" applyAlignment="1" applyProtection="1">
      <alignment horizontal="left" wrapText="1"/>
      <protection locked="0"/>
    </xf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26" xfId="0" applyFont="1" applyFill="1" applyBorder="1" applyAlignment="1" applyProtection="1">
      <alignment horizontal="center"/>
      <protection locked="0"/>
    </xf>
    <xf numFmtId="44" fontId="6" fillId="0" borderId="16" xfId="1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28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6" fillId="5" borderId="25" xfId="0" applyFont="1" applyFill="1" applyBorder="1" applyAlignment="1" applyProtection="1">
      <alignment horizontal="left"/>
      <protection locked="0"/>
    </xf>
    <xf numFmtId="0" fontId="1" fillId="5" borderId="24" xfId="0" applyFont="1" applyFill="1" applyBorder="1" applyAlignment="1" applyProtection="1">
      <alignment horizontal="left"/>
      <protection locked="0"/>
    </xf>
    <xf numFmtId="0" fontId="6" fillId="5" borderId="24" xfId="0" applyFont="1" applyFill="1" applyBorder="1" applyAlignment="1" applyProtection="1">
      <alignment horizontal="left"/>
      <protection locked="0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4" fontId="11" fillId="4" borderId="9" xfId="0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10" xfId="0" applyFont="1" applyFill="1" applyBorder="1"/>
    <xf numFmtId="0" fontId="11" fillId="4" borderId="9" xfId="0" applyFont="1" applyFill="1" applyBorder="1" applyAlignment="1">
      <alignment horizontal="center"/>
    </xf>
    <xf numFmtId="0" fontId="1" fillId="4" borderId="0" xfId="0" applyFont="1" applyFill="1"/>
    <xf numFmtId="0" fontId="1" fillId="4" borderId="10" xfId="0" applyFont="1" applyFill="1" applyBorder="1"/>
    <xf numFmtId="0" fontId="14" fillId="4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B7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6</xdr:row>
          <xdr:rowOff>139700</xdr:rowOff>
        </xdr:from>
        <xdr:to>
          <xdr:col>3</xdr:col>
          <xdr:colOff>635000</xdr:colOff>
          <xdr:row>8</xdr:row>
          <xdr:rowOff>25400</xdr:rowOff>
        </xdr:to>
        <xdr:sp macro="" textlink="">
          <xdr:nvSpPr>
            <xdr:cNvPr id="7169" name="Check Box 1" descr="Wireline checkbox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7</xdr:row>
          <xdr:rowOff>139700</xdr:rowOff>
        </xdr:from>
        <xdr:to>
          <xdr:col>3</xdr:col>
          <xdr:colOff>635000</xdr:colOff>
          <xdr:row>9</xdr:row>
          <xdr:rowOff>25400</xdr:rowOff>
        </xdr:to>
        <xdr:sp macro="" textlink="">
          <xdr:nvSpPr>
            <xdr:cNvPr id="7170" name="Check Box 2" descr="Wireless Checkbox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8</xdr:row>
          <xdr:rowOff>139700</xdr:rowOff>
        </xdr:from>
        <xdr:to>
          <xdr:col>3</xdr:col>
          <xdr:colOff>635000</xdr:colOff>
          <xdr:row>10</xdr:row>
          <xdr:rowOff>25400</xdr:rowOff>
        </xdr:to>
        <xdr:sp macro="" textlink="">
          <xdr:nvSpPr>
            <xdr:cNvPr id="7171" name="Check Box 3" descr="VOIP checkbox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9</xdr:row>
          <xdr:rowOff>139700</xdr:rowOff>
        </xdr:from>
        <xdr:to>
          <xdr:col>3</xdr:col>
          <xdr:colOff>635000</xdr:colOff>
          <xdr:row>11</xdr:row>
          <xdr:rowOff>25400</xdr:rowOff>
        </xdr:to>
        <xdr:sp macro="" textlink="">
          <xdr:nvSpPr>
            <xdr:cNvPr id="7172" name="Check Box 4" descr="Other checkbox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0946-87F7-42C4-BDD7-2ACF81B3019F}">
  <sheetPr>
    <pageSetUpPr fitToPage="1"/>
  </sheetPr>
  <dimension ref="A1:Y74"/>
  <sheetViews>
    <sheetView tabSelected="1" zoomScale="115" zoomScaleNormal="115" zoomScaleSheetLayoutView="85" workbookViewId="0">
      <selection activeCell="A45" sqref="A45"/>
    </sheetView>
  </sheetViews>
  <sheetFormatPr defaultRowHeight="12.5" x14ac:dyDescent="0.25"/>
  <cols>
    <col min="1" max="1" width="15.453125" customWidth="1"/>
    <col min="2" max="2" width="11" customWidth="1"/>
    <col min="4" max="5" width="14.08984375" customWidth="1"/>
    <col min="6" max="6" width="14" customWidth="1"/>
    <col min="7" max="7" width="14.54296875" customWidth="1"/>
    <col min="8" max="8" width="3.90625" customWidth="1"/>
    <col min="9" max="9" width="13.90625" customWidth="1"/>
    <col min="10" max="10" width="11.453125" customWidth="1"/>
    <col min="12" max="12" width="11" hidden="1" customWidth="1"/>
    <col min="13" max="14" width="0" hidden="1" customWidth="1"/>
  </cols>
  <sheetData>
    <row r="1" spans="1:24" ht="15.5" x14ac:dyDescent="0.35">
      <c r="A1" s="91" t="s">
        <v>49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17"/>
      <c r="M1" s="17"/>
      <c r="N1" s="17"/>
      <c r="O1" s="17"/>
      <c r="P1" s="17"/>
      <c r="Q1" s="17"/>
      <c r="R1" s="17"/>
      <c r="S1" s="14"/>
      <c r="T1" s="14"/>
      <c r="U1" s="14"/>
      <c r="V1" s="14"/>
      <c r="W1" s="14"/>
      <c r="X1" s="14"/>
    </row>
    <row r="2" spans="1:24" ht="13" x14ac:dyDescent="0.3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6"/>
      <c r="L2" s="17"/>
      <c r="M2" s="17"/>
      <c r="N2" s="17"/>
      <c r="O2" s="17"/>
      <c r="P2" s="17"/>
      <c r="Q2" s="17"/>
      <c r="R2" s="17"/>
      <c r="S2" s="14"/>
      <c r="T2" s="14"/>
      <c r="U2" s="14"/>
      <c r="V2" s="14"/>
      <c r="W2" s="14"/>
      <c r="X2" s="14"/>
    </row>
    <row r="3" spans="1:24" ht="13" x14ac:dyDescent="0.3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9"/>
      <c r="L3" s="18"/>
      <c r="M3" s="17"/>
      <c r="N3" s="17"/>
      <c r="O3" s="17"/>
      <c r="P3" s="17"/>
      <c r="Q3" s="17"/>
      <c r="R3" s="17"/>
      <c r="S3" s="14"/>
      <c r="T3" s="14"/>
      <c r="U3" s="14"/>
      <c r="V3" s="14"/>
      <c r="W3" s="14"/>
      <c r="X3" s="14"/>
    </row>
    <row r="4" spans="1:24" ht="13" x14ac:dyDescent="0.3">
      <c r="A4" s="97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9"/>
      <c r="L4" s="17"/>
      <c r="M4" s="17"/>
      <c r="N4" s="17"/>
      <c r="O4" s="17"/>
      <c r="P4" s="17"/>
      <c r="Q4" s="17"/>
      <c r="R4" s="17"/>
      <c r="S4" s="14"/>
      <c r="T4" s="14"/>
      <c r="U4" s="14"/>
      <c r="V4" s="14"/>
      <c r="W4" s="14"/>
      <c r="X4" s="14"/>
    </row>
    <row r="5" spans="1:24" ht="13" x14ac:dyDescent="0.3">
      <c r="A5" s="100" t="s">
        <v>50</v>
      </c>
      <c r="B5" s="95"/>
      <c r="C5" s="95"/>
      <c r="D5" s="95"/>
      <c r="E5" s="95"/>
      <c r="F5" s="95"/>
      <c r="G5" s="95"/>
      <c r="H5" s="95"/>
      <c r="I5" s="95"/>
      <c r="J5" s="95"/>
      <c r="K5" s="96"/>
      <c r="L5" s="17"/>
      <c r="M5" s="17"/>
      <c r="N5" s="17"/>
      <c r="O5" s="17"/>
      <c r="P5" s="17"/>
      <c r="Q5" s="17"/>
      <c r="R5" s="17"/>
      <c r="S5" s="14"/>
      <c r="T5" s="14"/>
      <c r="U5" s="14"/>
      <c r="V5" s="14"/>
      <c r="W5" s="14"/>
      <c r="X5" s="14"/>
    </row>
    <row r="6" spans="1:24" ht="13" x14ac:dyDescent="0.3">
      <c r="A6" s="31"/>
      <c r="B6" s="29"/>
      <c r="C6" s="29"/>
      <c r="D6" s="29"/>
      <c r="E6" s="101" t="s">
        <v>51</v>
      </c>
      <c r="F6" s="101"/>
      <c r="G6" s="29"/>
      <c r="H6" s="29"/>
      <c r="I6" s="29"/>
      <c r="J6" s="29"/>
      <c r="K6" s="30"/>
      <c r="L6" s="18"/>
      <c r="M6" s="17"/>
      <c r="N6" s="17"/>
      <c r="O6" s="17"/>
      <c r="P6" s="17"/>
      <c r="Q6" s="17"/>
      <c r="R6" s="17"/>
      <c r="S6" s="14"/>
      <c r="T6" s="14"/>
      <c r="U6" s="14"/>
      <c r="V6" s="14"/>
      <c r="W6" s="14"/>
      <c r="X6" s="14"/>
    </row>
    <row r="7" spans="1:24" ht="13" x14ac:dyDescent="0.3">
      <c r="A7" s="32" t="s">
        <v>47</v>
      </c>
      <c r="B7" s="28"/>
      <c r="C7" s="28"/>
      <c r="D7" s="33" t="s">
        <v>45</v>
      </c>
      <c r="E7" s="28"/>
      <c r="F7" s="28"/>
      <c r="G7" s="28"/>
      <c r="H7" s="28"/>
      <c r="I7" s="28"/>
      <c r="J7" s="28"/>
      <c r="K7" s="34"/>
      <c r="L7" s="17"/>
      <c r="M7" s="17"/>
      <c r="N7" s="17"/>
      <c r="O7" s="17"/>
      <c r="P7" s="17"/>
      <c r="Q7" s="17"/>
      <c r="R7" s="17"/>
      <c r="S7" s="14"/>
      <c r="T7" s="14"/>
      <c r="U7" s="14"/>
      <c r="V7" s="14"/>
      <c r="W7" s="14"/>
      <c r="X7" s="14"/>
    </row>
    <row r="8" spans="1:24" ht="13" x14ac:dyDescent="0.3">
      <c r="A8" s="35"/>
      <c r="B8" s="59" t="s">
        <v>42</v>
      </c>
      <c r="C8" s="59"/>
      <c r="D8" s="36"/>
      <c r="E8" s="37"/>
      <c r="F8" s="37"/>
      <c r="G8" s="37"/>
      <c r="H8" s="37"/>
      <c r="I8" s="37"/>
      <c r="J8" s="37"/>
      <c r="K8" s="34"/>
      <c r="L8" s="19"/>
      <c r="M8" s="17"/>
      <c r="N8" s="17"/>
      <c r="O8" s="17"/>
      <c r="P8" s="17"/>
      <c r="Q8" s="17"/>
      <c r="R8" s="17"/>
      <c r="S8" s="14"/>
      <c r="T8" s="14"/>
      <c r="U8" s="14"/>
      <c r="V8" s="14"/>
      <c r="W8" s="14"/>
      <c r="X8" s="14"/>
    </row>
    <row r="9" spans="1:24" ht="13" x14ac:dyDescent="0.3">
      <c r="A9" s="38"/>
      <c r="B9" s="59" t="s">
        <v>43</v>
      </c>
      <c r="C9" s="59"/>
      <c r="D9" s="36"/>
      <c r="E9" s="37"/>
      <c r="F9" s="37"/>
      <c r="G9" s="90" t="s">
        <v>55</v>
      </c>
      <c r="H9" s="89"/>
      <c r="I9" s="89"/>
      <c r="J9" s="89"/>
      <c r="K9" s="34"/>
      <c r="L9" s="17"/>
      <c r="M9" s="20"/>
      <c r="N9" s="17"/>
      <c r="O9" s="17"/>
      <c r="P9" s="17"/>
      <c r="Q9" s="17"/>
      <c r="R9" s="17"/>
      <c r="S9" s="14"/>
      <c r="T9" s="14"/>
      <c r="U9" s="14"/>
      <c r="V9" s="14"/>
      <c r="W9" s="14"/>
      <c r="X9" s="14"/>
    </row>
    <row r="10" spans="1:24" ht="13" x14ac:dyDescent="0.3">
      <c r="A10" s="38"/>
      <c r="B10" s="59" t="s">
        <v>44</v>
      </c>
      <c r="C10" s="59"/>
      <c r="D10" s="36"/>
      <c r="E10" s="37"/>
      <c r="F10" s="37"/>
      <c r="G10" s="36"/>
      <c r="H10" s="36"/>
      <c r="I10" s="36"/>
      <c r="J10" s="36"/>
      <c r="K10" s="34"/>
      <c r="L10" s="17"/>
      <c r="M10" s="19"/>
      <c r="N10" s="17"/>
      <c r="O10" s="17"/>
      <c r="P10" s="17"/>
      <c r="Q10" s="17"/>
      <c r="R10" s="17"/>
      <c r="S10" s="14"/>
      <c r="T10" s="14"/>
      <c r="U10" s="14"/>
      <c r="V10" s="14"/>
      <c r="W10" s="14"/>
      <c r="X10" s="14"/>
    </row>
    <row r="11" spans="1:24" ht="13" x14ac:dyDescent="0.3">
      <c r="A11" s="38"/>
      <c r="B11" s="59" t="s">
        <v>46</v>
      </c>
      <c r="C11" s="59"/>
      <c r="D11" s="36"/>
      <c r="E11" s="37"/>
      <c r="F11" s="37"/>
      <c r="G11" s="90" t="s">
        <v>52</v>
      </c>
      <c r="H11" s="89"/>
      <c r="I11" s="89"/>
      <c r="J11" s="89"/>
      <c r="K11" s="34"/>
      <c r="L11" s="17"/>
      <c r="M11" s="17"/>
      <c r="N11" s="17"/>
      <c r="O11" s="17"/>
      <c r="P11" s="17"/>
      <c r="Q11" s="17"/>
      <c r="R11" s="17"/>
      <c r="S11" s="14"/>
      <c r="T11" s="14"/>
      <c r="U11" s="14"/>
      <c r="V11" s="14"/>
      <c r="W11" s="14"/>
      <c r="X11" s="14"/>
    </row>
    <row r="12" spans="1:24" ht="25.5" customHeight="1" x14ac:dyDescent="0.3">
      <c r="A12" s="88" t="s">
        <v>41</v>
      </c>
      <c r="B12" s="89"/>
      <c r="C12" s="89"/>
      <c r="D12" s="89"/>
      <c r="E12" s="89"/>
      <c r="F12" s="36"/>
      <c r="G12" s="90" t="s">
        <v>53</v>
      </c>
      <c r="H12" s="89"/>
      <c r="I12" s="89"/>
      <c r="J12" s="89"/>
      <c r="K12" s="39"/>
      <c r="L12" s="19"/>
      <c r="M12" s="17"/>
      <c r="N12" s="17"/>
      <c r="O12" s="17"/>
      <c r="P12" s="17"/>
      <c r="Q12" s="17"/>
      <c r="R12" s="17"/>
      <c r="S12" s="14"/>
      <c r="T12" s="14"/>
      <c r="U12" s="14"/>
      <c r="V12" s="14"/>
      <c r="W12" s="14"/>
      <c r="X12" s="14"/>
    </row>
    <row r="13" spans="1:24" ht="25.5" customHeight="1" x14ac:dyDescent="0.25">
      <c r="A13" s="64" t="s">
        <v>54</v>
      </c>
      <c r="B13" s="65"/>
      <c r="C13" s="65"/>
      <c r="D13" s="65"/>
      <c r="E13" s="65"/>
      <c r="F13" s="65"/>
      <c r="G13" s="65"/>
      <c r="H13" s="65"/>
      <c r="I13" s="65"/>
      <c r="J13" s="65"/>
      <c r="K13" s="66"/>
      <c r="L13" s="19"/>
      <c r="M13" s="17"/>
      <c r="N13" s="17"/>
      <c r="O13" s="17"/>
      <c r="P13" s="17"/>
      <c r="Q13" s="17"/>
      <c r="R13" s="17"/>
      <c r="S13" s="14"/>
      <c r="T13" s="14"/>
      <c r="U13" s="14"/>
      <c r="V13" s="14"/>
      <c r="W13" s="14"/>
      <c r="X13" s="14"/>
    </row>
    <row r="14" spans="1:24" ht="22.5" customHeight="1" x14ac:dyDescent="0.25">
      <c r="A14" s="40" t="s">
        <v>3</v>
      </c>
      <c r="B14" s="11" t="s">
        <v>40</v>
      </c>
      <c r="C14" s="12" t="s">
        <v>4</v>
      </c>
      <c r="D14" s="12" t="s">
        <v>5</v>
      </c>
      <c r="E14" s="11" t="s">
        <v>6</v>
      </c>
      <c r="F14" s="12" t="s">
        <v>7</v>
      </c>
      <c r="G14" s="13" t="s">
        <v>8</v>
      </c>
      <c r="H14" s="28"/>
      <c r="I14" s="28"/>
      <c r="J14" s="28"/>
      <c r="K14" s="34"/>
      <c r="L14" s="19"/>
      <c r="M14" s="17"/>
      <c r="N14" s="17"/>
      <c r="O14" s="17"/>
      <c r="P14" s="17"/>
      <c r="Q14" s="17"/>
      <c r="R14" s="17"/>
      <c r="S14" s="14"/>
      <c r="T14" s="14"/>
      <c r="U14" s="14"/>
      <c r="V14" s="14"/>
      <c r="W14" s="14"/>
      <c r="X14" s="14"/>
    </row>
    <row r="15" spans="1:24" ht="13" x14ac:dyDescent="0.3">
      <c r="A15" s="41" t="s">
        <v>9</v>
      </c>
      <c r="B15" s="25"/>
      <c r="C15" s="16">
        <v>2.5</v>
      </c>
      <c r="D15" s="22">
        <f t="shared" ref="D15:D38" si="0">SUM(B15)*(C15)</f>
        <v>0</v>
      </c>
      <c r="E15" s="23">
        <f t="shared" ref="E15:E38" si="1">(B15*0.5)*0.005</f>
        <v>0</v>
      </c>
      <c r="F15" s="23">
        <f t="shared" ref="F15:F38" si="2">SUM(D15-E15)</f>
        <v>0</v>
      </c>
      <c r="G15" s="24">
        <f>SUM(B15*(C15-0.5))</f>
        <v>0</v>
      </c>
      <c r="H15" s="28"/>
      <c r="I15" s="28"/>
      <c r="J15" s="28"/>
      <c r="K15" s="34"/>
      <c r="L15" s="18" t="s">
        <v>64</v>
      </c>
      <c r="M15" s="17"/>
      <c r="N15" s="17"/>
      <c r="O15" s="17"/>
      <c r="P15" s="17"/>
      <c r="Q15" s="17"/>
      <c r="R15" s="17"/>
      <c r="S15" s="14"/>
      <c r="T15" s="14"/>
      <c r="U15" s="14"/>
      <c r="V15" s="14"/>
      <c r="W15" s="14"/>
      <c r="X15" s="14"/>
    </row>
    <row r="16" spans="1:24" ht="13" thickBot="1" x14ac:dyDescent="0.3">
      <c r="A16" s="41" t="s">
        <v>10</v>
      </c>
      <c r="B16" s="25"/>
      <c r="C16" s="16">
        <v>1.5</v>
      </c>
      <c r="D16" s="22">
        <f t="shared" si="0"/>
        <v>0</v>
      </c>
      <c r="E16" s="23">
        <f t="shared" si="1"/>
        <v>0</v>
      </c>
      <c r="F16" s="23">
        <f t="shared" si="2"/>
        <v>0</v>
      </c>
      <c r="G16" s="24">
        <f t="shared" ref="G16:G38" si="3">SUM(B16*(C16-0.5))</f>
        <v>0</v>
      </c>
      <c r="H16" s="28"/>
      <c r="I16" s="67" t="s">
        <v>48</v>
      </c>
      <c r="J16" s="67"/>
      <c r="K16" s="68"/>
      <c r="L16" s="17"/>
      <c r="M16" s="17"/>
      <c r="N16" s="17"/>
      <c r="O16" s="17"/>
      <c r="P16" s="17"/>
      <c r="Q16" s="17"/>
      <c r="R16" s="17"/>
      <c r="S16" s="14"/>
      <c r="T16" s="14"/>
      <c r="U16" s="14"/>
      <c r="V16" s="14"/>
      <c r="W16" s="14"/>
      <c r="X16" s="14"/>
    </row>
    <row r="17" spans="1:24" ht="13" thickTop="1" x14ac:dyDescent="0.25">
      <c r="A17" s="41" t="s">
        <v>11</v>
      </c>
      <c r="B17" s="25"/>
      <c r="C17" s="16">
        <v>1.5</v>
      </c>
      <c r="D17" s="22">
        <f t="shared" si="0"/>
        <v>0</v>
      </c>
      <c r="E17" s="23">
        <f t="shared" si="1"/>
        <v>0</v>
      </c>
      <c r="F17" s="23">
        <f t="shared" si="2"/>
        <v>0</v>
      </c>
      <c r="G17" s="24">
        <f t="shared" si="3"/>
        <v>0</v>
      </c>
      <c r="H17" s="28"/>
      <c r="I17" s="28"/>
      <c r="J17" s="28"/>
      <c r="K17" s="34"/>
      <c r="L17" s="17"/>
      <c r="M17" s="17"/>
      <c r="N17" s="17"/>
      <c r="O17" s="17"/>
      <c r="P17" s="17"/>
      <c r="Q17" s="17"/>
      <c r="R17" s="17"/>
      <c r="S17" s="14"/>
      <c r="T17" s="14"/>
      <c r="U17" s="14"/>
      <c r="V17" s="14"/>
      <c r="W17" s="14"/>
      <c r="X17" s="14"/>
    </row>
    <row r="18" spans="1:24" x14ac:dyDescent="0.25">
      <c r="A18" s="41" t="s">
        <v>12</v>
      </c>
      <c r="B18" s="25"/>
      <c r="C18" s="16">
        <v>1.25</v>
      </c>
      <c r="D18" s="22">
        <f t="shared" si="0"/>
        <v>0</v>
      </c>
      <c r="E18" s="23">
        <f t="shared" si="1"/>
        <v>0</v>
      </c>
      <c r="F18" s="23">
        <f t="shared" si="2"/>
        <v>0</v>
      </c>
      <c r="G18" s="24">
        <f t="shared" si="3"/>
        <v>0</v>
      </c>
      <c r="H18" s="28"/>
      <c r="I18" s="28"/>
      <c r="J18" s="28"/>
      <c r="K18" s="34"/>
      <c r="L18" s="17"/>
      <c r="M18" s="17"/>
      <c r="N18" s="17"/>
      <c r="O18" s="17"/>
      <c r="P18" s="17"/>
      <c r="Q18" s="17"/>
      <c r="R18" s="17"/>
      <c r="S18" s="14"/>
      <c r="T18" s="14"/>
      <c r="U18" s="14"/>
      <c r="V18" s="14"/>
      <c r="W18" s="14"/>
      <c r="X18" s="14"/>
    </row>
    <row r="19" spans="1:24" ht="13.5" thickBot="1" x14ac:dyDescent="0.35">
      <c r="A19" s="41" t="s">
        <v>13</v>
      </c>
      <c r="B19" s="25"/>
      <c r="C19" s="16">
        <v>2.5</v>
      </c>
      <c r="D19" s="22">
        <f t="shared" si="0"/>
        <v>0</v>
      </c>
      <c r="E19" s="23">
        <f t="shared" si="1"/>
        <v>0</v>
      </c>
      <c r="F19" s="23">
        <f t="shared" si="2"/>
        <v>0</v>
      </c>
      <c r="G19" s="24">
        <f t="shared" si="3"/>
        <v>0</v>
      </c>
      <c r="H19" s="37"/>
      <c r="I19" s="82" t="s">
        <v>35</v>
      </c>
      <c r="J19" s="82"/>
      <c r="K19" s="83"/>
      <c r="L19" s="17"/>
      <c r="M19" s="17"/>
      <c r="N19" s="17"/>
      <c r="O19" s="17"/>
      <c r="P19" s="17"/>
      <c r="Q19" s="17"/>
      <c r="R19" s="17"/>
      <c r="S19" s="14"/>
      <c r="T19" s="14"/>
      <c r="U19" s="14"/>
      <c r="V19" s="14"/>
      <c r="W19" s="14"/>
      <c r="X19" s="14"/>
    </row>
    <row r="20" spans="1:24" x14ac:dyDescent="0.25">
      <c r="A20" s="41" t="s">
        <v>14</v>
      </c>
      <c r="B20" s="25"/>
      <c r="C20" s="16">
        <v>2</v>
      </c>
      <c r="D20" s="22">
        <f t="shared" si="0"/>
        <v>0</v>
      </c>
      <c r="E20" s="23">
        <f t="shared" si="1"/>
        <v>0</v>
      </c>
      <c r="F20" s="23">
        <f t="shared" si="2"/>
        <v>0</v>
      </c>
      <c r="G20" s="24">
        <f t="shared" si="3"/>
        <v>0</v>
      </c>
      <c r="H20" s="28"/>
      <c r="I20" s="69"/>
      <c r="J20" s="70"/>
      <c r="K20" s="71"/>
      <c r="L20" s="17"/>
      <c r="M20" s="17"/>
      <c r="N20" s="17"/>
      <c r="O20" s="17"/>
      <c r="P20" s="17"/>
      <c r="Q20" s="17"/>
      <c r="R20" s="17"/>
      <c r="S20" s="14"/>
      <c r="T20" s="14"/>
      <c r="U20" s="14"/>
      <c r="V20" s="14"/>
      <c r="W20" s="14"/>
      <c r="X20" s="14"/>
    </row>
    <row r="21" spans="1:24" ht="12.75" customHeight="1" x14ac:dyDescent="0.25">
      <c r="A21" s="41" t="s">
        <v>15</v>
      </c>
      <c r="B21" s="25"/>
      <c r="C21" s="16">
        <v>2</v>
      </c>
      <c r="D21" s="22">
        <f t="shared" si="0"/>
        <v>0</v>
      </c>
      <c r="E21" s="23">
        <f t="shared" si="1"/>
        <v>0</v>
      </c>
      <c r="F21" s="23">
        <f t="shared" si="2"/>
        <v>0</v>
      </c>
      <c r="G21" s="24">
        <f t="shared" si="3"/>
        <v>0</v>
      </c>
      <c r="H21" s="42"/>
      <c r="I21" s="72"/>
      <c r="J21" s="73"/>
      <c r="K21" s="74"/>
      <c r="L21" s="17"/>
      <c r="M21" s="17"/>
      <c r="N21" s="17"/>
      <c r="O21" s="17"/>
      <c r="P21" s="17"/>
      <c r="Q21" s="17"/>
      <c r="R21" s="17"/>
      <c r="S21" s="14"/>
      <c r="T21" s="14"/>
      <c r="U21" s="14"/>
      <c r="V21" s="14"/>
      <c r="W21" s="14"/>
      <c r="X21" s="14"/>
    </row>
    <row r="22" spans="1:24" x14ac:dyDescent="0.25">
      <c r="A22" s="41" t="s">
        <v>16</v>
      </c>
      <c r="B22" s="25"/>
      <c r="C22" s="16">
        <v>1.25</v>
      </c>
      <c r="D22" s="22">
        <f t="shared" si="0"/>
        <v>0</v>
      </c>
      <c r="E22" s="23">
        <f t="shared" si="1"/>
        <v>0</v>
      </c>
      <c r="F22" s="23">
        <f t="shared" si="2"/>
        <v>0</v>
      </c>
      <c r="G22" s="24">
        <f t="shared" si="3"/>
        <v>0</v>
      </c>
      <c r="H22" s="28"/>
      <c r="I22" s="72"/>
      <c r="J22" s="73"/>
      <c r="K22" s="74"/>
      <c r="L22" s="17"/>
      <c r="M22" s="17"/>
      <c r="N22" s="17"/>
      <c r="O22" s="17"/>
      <c r="P22" s="17"/>
      <c r="Q22" s="17"/>
      <c r="R22" s="17"/>
      <c r="S22" s="14"/>
      <c r="T22" s="14"/>
      <c r="U22" s="14"/>
      <c r="V22" s="14"/>
      <c r="W22" s="14"/>
      <c r="X22" s="14"/>
    </row>
    <row r="23" spans="1:24" x14ac:dyDescent="0.25">
      <c r="A23" s="41" t="s">
        <v>17</v>
      </c>
      <c r="B23" s="25"/>
      <c r="C23" s="16">
        <v>2</v>
      </c>
      <c r="D23" s="22">
        <f t="shared" si="0"/>
        <v>0</v>
      </c>
      <c r="E23" s="23">
        <f t="shared" si="1"/>
        <v>0</v>
      </c>
      <c r="F23" s="23">
        <f t="shared" si="2"/>
        <v>0</v>
      </c>
      <c r="G23" s="24">
        <f t="shared" si="3"/>
        <v>0</v>
      </c>
      <c r="H23" s="28"/>
      <c r="I23" s="72"/>
      <c r="J23" s="73"/>
      <c r="K23" s="74"/>
      <c r="L23" s="17"/>
      <c r="M23" s="17"/>
      <c r="N23" s="17"/>
      <c r="O23" s="17"/>
      <c r="P23" s="17"/>
      <c r="Q23" s="17"/>
      <c r="R23" s="17"/>
      <c r="S23" s="14"/>
      <c r="T23" s="14"/>
      <c r="U23" s="14"/>
      <c r="V23" s="14"/>
      <c r="W23" s="14"/>
      <c r="X23" s="14"/>
    </row>
    <row r="24" spans="1:24" ht="14.5" x14ac:dyDescent="0.35">
      <c r="A24" s="41" t="s">
        <v>18</v>
      </c>
      <c r="B24" s="25"/>
      <c r="C24" s="16">
        <v>4.75</v>
      </c>
      <c r="D24" s="22">
        <f t="shared" si="0"/>
        <v>0</v>
      </c>
      <c r="E24" s="23">
        <f t="shared" si="1"/>
        <v>0</v>
      </c>
      <c r="F24" s="23">
        <f t="shared" si="2"/>
        <v>0</v>
      </c>
      <c r="G24" s="24">
        <f t="shared" si="3"/>
        <v>0</v>
      </c>
      <c r="H24" s="28"/>
      <c r="I24" s="72"/>
      <c r="J24" s="73"/>
      <c r="K24" s="74"/>
      <c r="L24" s="21" t="s">
        <v>56</v>
      </c>
      <c r="M24" s="21" t="s">
        <v>57</v>
      </c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</row>
    <row r="25" spans="1:24" x14ac:dyDescent="0.25">
      <c r="A25" s="41" t="s">
        <v>19</v>
      </c>
      <c r="B25" s="25"/>
      <c r="C25" s="16">
        <v>2.75</v>
      </c>
      <c r="D25" s="22">
        <f t="shared" si="0"/>
        <v>0</v>
      </c>
      <c r="E25" s="23">
        <f t="shared" si="1"/>
        <v>0</v>
      </c>
      <c r="F25" s="23">
        <f t="shared" si="2"/>
        <v>0</v>
      </c>
      <c r="G25" s="24">
        <f t="shared" si="3"/>
        <v>0</v>
      </c>
      <c r="H25" s="28"/>
      <c r="I25" s="72"/>
      <c r="J25" s="73"/>
      <c r="K25" s="74"/>
      <c r="L25" s="17"/>
      <c r="M25" s="17"/>
      <c r="N25" s="17"/>
      <c r="O25" s="17"/>
      <c r="P25" s="17"/>
      <c r="Q25" s="17"/>
      <c r="R25" s="17"/>
      <c r="S25" s="14"/>
      <c r="T25" s="14"/>
      <c r="U25" s="14"/>
      <c r="V25" s="14"/>
      <c r="W25" s="14"/>
      <c r="X25" s="14"/>
    </row>
    <row r="26" spans="1:24" x14ac:dyDescent="0.25">
      <c r="A26" s="41" t="s">
        <v>20</v>
      </c>
      <c r="B26" s="25"/>
      <c r="C26" s="16">
        <v>2</v>
      </c>
      <c r="D26" s="22">
        <f t="shared" si="0"/>
        <v>0</v>
      </c>
      <c r="E26" s="23">
        <f t="shared" si="1"/>
        <v>0</v>
      </c>
      <c r="F26" s="23">
        <f t="shared" si="2"/>
        <v>0</v>
      </c>
      <c r="G26" s="24">
        <f t="shared" si="3"/>
        <v>0</v>
      </c>
      <c r="H26" s="28"/>
      <c r="I26" s="72"/>
      <c r="J26" s="73"/>
      <c r="K26" s="74"/>
      <c r="L26" s="17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</row>
    <row r="27" spans="1:24" x14ac:dyDescent="0.25">
      <c r="A27" s="41" t="s">
        <v>21</v>
      </c>
      <c r="B27" s="25"/>
      <c r="C27" s="16">
        <v>2</v>
      </c>
      <c r="D27" s="22">
        <f t="shared" si="0"/>
        <v>0</v>
      </c>
      <c r="E27" s="23">
        <f t="shared" si="1"/>
        <v>0</v>
      </c>
      <c r="F27" s="23">
        <f t="shared" si="2"/>
        <v>0</v>
      </c>
      <c r="G27" s="24">
        <f t="shared" si="3"/>
        <v>0</v>
      </c>
      <c r="H27" s="28"/>
      <c r="I27" s="72"/>
      <c r="J27" s="73"/>
      <c r="K27" s="74"/>
      <c r="L27" s="17"/>
      <c r="M27" s="17"/>
      <c r="N27" s="17"/>
      <c r="O27" s="17"/>
      <c r="P27" s="17"/>
      <c r="Q27" s="17"/>
      <c r="R27" s="17"/>
      <c r="S27" s="14"/>
      <c r="T27" s="14"/>
      <c r="U27" s="14"/>
      <c r="V27" s="14"/>
      <c r="W27" s="14"/>
      <c r="X27" s="14"/>
    </row>
    <row r="28" spans="1:24" x14ac:dyDescent="0.25">
      <c r="A28" s="41" t="s">
        <v>22</v>
      </c>
      <c r="B28" s="25"/>
      <c r="C28" s="16">
        <v>1.25</v>
      </c>
      <c r="D28" s="22">
        <f t="shared" si="0"/>
        <v>0</v>
      </c>
      <c r="E28" s="23">
        <f t="shared" si="1"/>
        <v>0</v>
      </c>
      <c r="F28" s="23">
        <f t="shared" si="2"/>
        <v>0</v>
      </c>
      <c r="G28" s="24">
        <f t="shared" si="3"/>
        <v>0</v>
      </c>
      <c r="H28" s="28"/>
      <c r="I28" s="72"/>
      <c r="J28" s="73"/>
      <c r="K28" s="74"/>
      <c r="L28" s="17"/>
      <c r="M28" s="17"/>
      <c r="N28" s="17"/>
      <c r="O28" s="17"/>
      <c r="P28" s="17"/>
      <c r="Q28" s="17"/>
      <c r="R28" s="17"/>
      <c r="S28" s="14"/>
      <c r="T28" s="14"/>
      <c r="U28" s="14"/>
      <c r="V28" s="14"/>
      <c r="W28" s="14"/>
      <c r="X28" s="14"/>
    </row>
    <row r="29" spans="1:24" x14ac:dyDescent="0.25">
      <c r="A29" s="41" t="s">
        <v>23</v>
      </c>
      <c r="B29" s="25"/>
      <c r="C29" s="16">
        <v>2</v>
      </c>
      <c r="D29" s="22">
        <f t="shared" si="0"/>
        <v>0</v>
      </c>
      <c r="E29" s="23">
        <f t="shared" si="1"/>
        <v>0</v>
      </c>
      <c r="F29" s="23">
        <f t="shared" si="2"/>
        <v>0</v>
      </c>
      <c r="G29" s="24">
        <f t="shared" si="3"/>
        <v>0</v>
      </c>
      <c r="H29" s="28"/>
      <c r="I29" s="72"/>
      <c r="J29" s="73"/>
      <c r="K29" s="74"/>
      <c r="L29" s="17"/>
      <c r="M29" s="17"/>
      <c r="N29" s="17"/>
      <c r="O29" s="17"/>
      <c r="P29" s="17"/>
      <c r="Q29" s="17"/>
      <c r="R29" s="17"/>
      <c r="S29" s="14"/>
      <c r="T29" s="14"/>
      <c r="U29" s="14"/>
      <c r="V29" s="14"/>
      <c r="W29" s="14"/>
      <c r="X29" s="14"/>
    </row>
    <row r="30" spans="1:24" ht="14.5" x14ac:dyDescent="0.35">
      <c r="A30" s="41" t="s">
        <v>24</v>
      </c>
      <c r="B30" s="25"/>
      <c r="C30" s="16">
        <v>1.97</v>
      </c>
      <c r="D30" s="22">
        <f t="shared" si="0"/>
        <v>0</v>
      </c>
      <c r="E30" s="23">
        <f t="shared" si="1"/>
        <v>0</v>
      </c>
      <c r="F30" s="23">
        <f t="shared" si="2"/>
        <v>0</v>
      </c>
      <c r="G30" s="24">
        <f t="shared" si="3"/>
        <v>0</v>
      </c>
      <c r="H30" s="28"/>
      <c r="I30" s="72"/>
      <c r="J30" s="73"/>
      <c r="K30" s="74"/>
      <c r="L30" s="21" t="s">
        <v>62</v>
      </c>
      <c r="M30" s="21" t="s">
        <v>63</v>
      </c>
      <c r="N30" s="17"/>
      <c r="O30" s="17"/>
      <c r="P30" s="17"/>
      <c r="Q30" s="17"/>
      <c r="R30" s="17"/>
      <c r="S30" s="14"/>
      <c r="T30" s="14"/>
      <c r="U30" s="14"/>
      <c r="V30" s="14"/>
      <c r="W30" s="14"/>
      <c r="X30" s="14"/>
    </row>
    <row r="31" spans="1:24" x14ac:dyDescent="0.25">
      <c r="A31" s="41" t="s">
        <v>25</v>
      </c>
      <c r="B31" s="25"/>
      <c r="C31" s="16">
        <v>1.91</v>
      </c>
      <c r="D31" s="22">
        <f t="shared" si="0"/>
        <v>0</v>
      </c>
      <c r="E31" s="23">
        <f t="shared" si="1"/>
        <v>0</v>
      </c>
      <c r="F31" s="23">
        <f t="shared" si="2"/>
        <v>0</v>
      </c>
      <c r="G31" s="24">
        <f t="shared" si="3"/>
        <v>0</v>
      </c>
      <c r="H31" s="28"/>
      <c r="I31" s="72"/>
      <c r="J31" s="73"/>
      <c r="K31" s="74"/>
      <c r="L31" s="17"/>
      <c r="M31" s="17"/>
      <c r="N31" s="17"/>
      <c r="O31" s="17"/>
      <c r="P31" s="17"/>
      <c r="Q31" s="17"/>
      <c r="R31" s="17"/>
      <c r="S31" s="14"/>
      <c r="T31" s="14"/>
      <c r="U31" s="14"/>
      <c r="V31" s="14"/>
      <c r="W31" s="14"/>
      <c r="X31" s="14"/>
    </row>
    <row r="32" spans="1:24" ht="13" x14ac:dyDescent="0.3">
      <c r="A32" s="41" t="s">
        <v>26</v>
      </c>
      <c r="B32" s="25"/>
      <c r="C32" s="16">
        <v>2</v>
      </c>
      <c r="D32" s="22">
        <f t="shared" si="0"/>
        <v>0</v>
      </c>
      <c r="E32" s="23">
        <f t="shared" si="1"/>
        <v>0</v>
      </c>
      <c r="F32" s="23">
        <f t="shared" si="2"/>
        <v>0</v>
      </c>
      <c r="G32" s="24">
        <f t="shared" si="3"/>
        <v>0</v>
      </c>
      <c r="H32" s="28"/>
      <c r="I32" s="72"/>
      <c r="J32" s="73"/>
      <c r="K32" s="74"/>
      <c r="L32" s="18" t="s">
        <v>65</v>
      </c>
      <c r="M32" s="17"/>
      <c r="N32" s="17"/>
      <c r="O32" s="17"/>
      <c r="P32" s="17"/>
      <c r="Q32" s="17"/>
      <c r="R32" s="17"/>
      <c r="S32" s="14"/>
      <c r="T32" s="14"/>
      <c r="U32" s="14"/>
      <c r="V32" s="14"/>
      <c r="W32" s="14"/>
      <c r="X32" s="14"/>
    </row>
    <row r="33" spans="1:25" x14ac:dyDescent="0.25">
      <c r="A33" s="41" t="s">
        <v>27</v>
      </c>
      <c r="B33" s="25"/>
      <c r="C33" s="16">
        <v>1.25</v>
      </c>
      <c r="D33" s="22">
        <f t="shared" si="0"/>
        <v>0</v>
      </c>
      <c r="E33" s="23">
        <f t="shared" si="1"/>
        <v>0</v>
      </c>
      <c r="F33" s="23">
        <f t="shared" si="2"/>
        <v>0</v>
      </c>
      <c r="G33" s="24">
        <f t="shared" si="3"/>
        <v>0</v>
      </c>
      <c r="H33" s="28"/>
      <c r="I33" s="72"/>
      <c r="J33" s="73"/>
      <c r="K33" s="74"/>
      <c r="L33" s="17"/>
      <c r="M33" s="17"/>
      <c r="N33" s="17"/>
      <c r="O33" s="17"/>
      <c r="P33" s="17"/>
      <c r="Q33" s="17"/>
      <c r="R33" s="17"/>
      <c r="S33" s="14"/>
      <c r="T33" s="14"/>
      <c r="U33" s="14"/>
      <c r="V33" s="14"/>
      <c r="W33" s="14"/>
      <c r="X33" s="14"/>
    </row>
    <row r="34" spans="1:25" ht="14.5" x14ac:dyDescent="0.35">
      <c r="A34" s="41" t="s">
        <v>28</v>
      </c>
      <c r="B34" s="25"/>
      <c r="C34" s="16">
        <v>2</v>
      </c>
      <c r="D34" s="22">
        <f t="shared" si="0"/>
        <v>0</v>
      </c>
      <c r="E34" s="23">
        <f t="shared" si="1"/>
        <v>0</v>
      </c>
      <c r="F34" s="23">
        <f t="shared" si="2"/>
        <v>0</v>
      </c>
      <c r="G34" s="24">
        <f t="shared" si="3"/>
        <v>0</v>
      </c>
      <c r="H34" s="28"/>
      <c r="I34" s="72"/>
      <c r="J34" s="73"/>
      <c r="K34" s="74"/>
      <c r="L34" s="21" t="s">
        <v>58</v>
      </c>
      <c r="M34" s="21" t="s">
        <v>59</v>
      </c>
      <c r="N34" s="17"/>
      <c r="O34" s="17"/>
      <c r="P34" s="17"/>
      <c r="Q34" s="17"/>
      <c r="R34" s="17"/>
      <c r="S34" s="14"/>
      <c r="T34" s="14"/>
      <c r="U34" s="14"/>
      <c r="V34" s="14"/>
      <c r="W34" s="14"/>
      <c r="X34" s="14"/>
    </row>
    <row r="35" spans="1:25" x14ac:dyDescent="0.25">
      <c r="A35" s="41" t="s">
        <v>29</v>
      </c>
      <c r="B35" s="25"/>
      <c r="C35" s="16">
        <v>2</v>
      </c>
      <c r="D35" s="22">
        <f t="shared" si="0"/>
        <v>0</v>
      </c>
      <c r="E35" s="23">
        <f t="shared" si="1"/>
        <v>0</v>
      </c>
      <c r="F35" s="23">
        <f t="shared" si="2"/>
        <v>0</v>
      </c>
      <c r="G35" s="24">
        <f t="shared" si="3"/>
        <v>0</v>
      </c>
      <c r="H35" s="28"/>
      <c r="I35" s="72"/>
      <c r="J35" s="73"/>
      <c r="K35" s="74"/>
      <c r="L35" s="17"/>
      <c r="M35" s="17"/>
      <c r="N35" s="17"/>
      <c r="O35" s="17"/>
      <c r="P35" s="17"/>
      <c r="Q35" s="17"/>
      <c r="R35" s="17"/>
      <c r="S35" s="14"/>
      <c r="T35" s="14"/>
      <c r="U35" s="14"/>
      <c r="V35" s="14"/>
      <c r="W35" s="14"/>
      <c r="X35" s="14"/>
    </row>
    <row r="36" spans="1:25" ht="15" thickBot="1" x14ac:dyDescent="0.4">
      <c r="A36" s="41" t="s">
        <v>30</v>
      </c>
      <c r="B36" s="25"/>
      <c r="C36" s="16">
        <v>2.25</v>
      </c>
      <c r="D36" s="22">
        <f t="shared" si="0"/>
        <v>0</v>
      </c>
      <c r="E36" s="23">
        <f t="shared" si="1"/>
        <v>0</v>
      </c>
      <c r="F36" s="23">
        <f t="shared" si="2"/>
        <v>0</v>
      </c>
      <c r="G36" s="24">
        <f t="shared" si="3"/>
        <v>0</v>
      </c>
      <c r="H36" s="28"/>
      <c r="I36" s="75"/>
      <c r="J36" s="76"/>
      <c r="K36" s="77"/>
      <c r="L36" s="21" t="s">
        <v>60</v>
      </c>
      <c r="M36" s="21" t="s">
        <v>61</v>
      </c>
      <c r="N36" s="17"/>
      <c r="O36" s="17"/>
      <c r="P36" s="17"/>
      <c r="Q36" s="17"/>
      <c r="R36" s="17"/>
      <c r="S36" s="14"/>
      <c r="T36" s="14"/>
      <c r="U36" s="14"/>
      <c r="V36" s="14"/>
      <c r="W36" s="14"/>
      <c r="X36" s="14"/>
    </row>
    <row r="37" spans="1:25" x14ac:dyDescent="0.25">
      <c r="A37" s="41" t="s">
        <v>31</v>
      </c>
      <c r="B37" s="25"/>
      <c r="C37" s="16">
        <v>1.5</v>
      </c>
      <c r="D37" s="22">
        <f t="shared" si="0"/>
        <v>0</v>
      </c>
      <c r="E37" s="23">
        <f t="shared" si="1"/>
        <v>0</v>
      </c>
      <c r="F37" s="23">
        <f t="shared" si="2"/>
        <v>0</v>
      </c>
      <c r="G37" s="24">
        <f t="shared" si="3"/>
        <v>0</v>
      </c>
      <c r="H37" s="28"/>
      <c r="I37" s="28"/>
      <c r="J37" s="28"/>
      <c r="K37" s="34"/>
      <c r="L37" s="17"/>
      <c r="M37" s="17"/>
      <c r="N37" s="17"/>
      <c r="O37" s="17"/>
      <c r="P37" s="17"/>
      <c r="Q37" s="17"/>
      <c r="R37" s="17"/>
      <c r="S37" s="14"/>
      <c r="T37" s="14"/>
      <c r="U37" s="14"/>
      <c r="V37" s="14"/>
      <c r="W37" s="14"/>
      <c r="X37" s="14"/>
    </row>
    <row r="38" spans="1:25" ht="13.5" thickBot="1" x14ac:dyDescent="0.35">
      <c r="A38" s="41" t="s">
        <v>32</v>
      </c>
      <c r="B38" s="25"/>
      <c r="C38" s="16">
        <v>2</v>
      </c>
      <c r="D38" s="22">
        <f t="shared" si="0"/>
        <v>0</v>
      </c>
      <c r="E38" s="23">
        <f t="shared" si="1"/>
        <v>0</v>
      </c>
      <c r="F38" s="23">
        <f t="shared" si="2"/>
        <v>0</v>
      </c>
      <c r="G38" s="24">
        <f t="shared" si="3"/>
        <v>0</v>
      </c>
      <c r="H38" s="28"/>
      <c r="I38" s="43" t="s">
        <v>37</v>
      </c>
      <c r="J38" s="78"/>
      <c r="K38" s="79"/>
      <c r="L38" s="17"/>
      <c r="M38" s="17"/>
      <c r="N38" s="17"/>
      <c r="O38" s="17"/>
      <c r="P38" s="17"/>
      <c r="Q38" s="17"/>
      <c r="R38" s="17"/>
      <c r="S38" s="14"/>
      <c r="T38" s="14"/>
      <c r="U38" s="14"/>
      <c r="V38" s="14"/>
      <c r="W38" s="14"/>
      <c r="X38" s="14"/>
    </row>
    <row r="39" spans="1:25" ht="13" thickTop="1" x14ac:dyDescent="0.25">
      <c r="A39" s="44"/>
      <c r="B39" s="2"/>
      <c r="C39" s="15"/>
      <c r="D39" s="1"/>
      <c r="E39" s="1"/>
      <c r="F39" s="1"/>
      <c r="G39" s="1"/>
      <c r="H39" s="28"/>
      <c r="I39" s="28"/>
      <c r="J39" s="45"/>
      <c r="K39" s="46"/>
      <c r="L39" s="17"/>
      <c r="M39" s="17"/>
      <c r="N39" s="17"/>
      <c r="O39" s="17"/>
      <c r="P39" s="17"/>
      <c r="Q39" s="17"/>
      <c r="R39" s="17"/>
      <c r="S39" s="14"/>
      <c r="T39" s="14"/>
      <c r="U39" s="14"/>
      <c r="V39" s="14"/>
      <c r="W39" s="14"/>
      <c r="X39" s="14"/>
      <c r="Y39" s="14"/>
    </row>
    <row r="40" spans="1:25" ht="13" thickBot="1" x14ac:dyDescent="0.3">
      <c r="A40" s="47" t="s">
        <v>5</v>
      </c>
      <c r="B40" s="3">
        <f>SUM(B15:B39)</f>
        <v>0</v>
      </c>
      <c r="C40" s="4"/>
      <c r="D40" s="5">
        <f>SUM(D15:D39)</f>
        <v>0</v>
      </c>
      <c r="E40" s="6">
        <f>SUM(E15:E39)</f>
        <v>0</v>
      </c>
      <c r="F40" s="7">
        <f>SUM(F15:F39)</f>
        <v>0</v>
      </c>
      <c r="G40" s="4">
        <f>SUM(G15:G39)</f>
        <v>0</v>
      </c>
      <c r="H40" s="28"/>
      <c r="I40" s="28"/>
      <c r="J40" s="45"/>
      <c r="K40" s="46"/>
      <c r="L40" s="17"/>
      <c r="M40" s="17"/>
      <c r="N40" s="17"/>
      <c r="O40" s="17"/>
      <c r="P40" s="17"/>
      <c r="Q40" s="17"/>
      <c r="R40" s="17"/>
      <c r="S40" s="14"/>
      <c r="T40" s="14"/>
      <c r="U40" s="14"/>
      <c r="V40" s="14"/>
      <c r="W40" s="14"/>
      <c r="X40" s="14"/>
      <c r="Y40" s="14"/>
    </row>
    <row r="41" spans="1:25" ht="13" x14ac:dyDescent="0.3">
      <c r="A41" s="48"/>
      <c r="B41" s="27"/>
      <c r="C41" s="27"/>
      <c r="D41" s="27"/>
      <c r="E41" s="27"/>
      <c r="F41" s="27"/>
      <c r="G41" s="27"/>
      <c r="H41" s="8" t="s">
        <v>33</v>
      </c>
      <c r="I41" s="49"/>
      <c r="J41" s="80">
        <f>F40</f>
        <v>0</v>
      </c>
      <c r="K41" s="81"/>
      <c r="L41" s="17"/>
      <c r="M41" s="17"/>
      <c r="N41" s="17"/>
      <c r="O41" s="17"/>
      <c r="P41" s="17"/>
      <c r="Q41" s="17"/>
      <c r="R41" s="17"/>
      <c r="S41" s="14"/>
      <c r="T41" s="14"/>
      <c r="U41" s="14"/>
      <c r="V41" s="14"/>
      <c r="W41" s="14"/>
      <c r="X41" s="14"/>
      <c r="Y41" s="14"/>
    </row>
    <row r="42" spans="1:25" ht="13" x14ac:dyDescent="0.3">
      <c r="A42" s="58" t="s">
        <v>38</v>
      </c>
      <c r="B42" s="59"/>
      <c r="C42" s="59"/>
      <c r="D42" s="59"/>
      <c r="E42" s="59"/>
      <c r="F42" s="59" t="s">
        <v>39</v>
      </c>
      <c r="G42" s="59"/>
      <c r="H42" s="41" t="s">
        <v>34</v>
      </c>
      <c r="I42" s="50"/>
      <c r="J42" s="60">
        <v>0</v>
      </c>
      <c r="K42" s="61"/>
      <c r="L42" s="17"/>
      <c r="M42" s="17"/>
      <c r="N42" s="17"/>
      <c r="O42" s="17"/>
      <c r="P42" s="17"/>
      <c r="Q42" s="17"/>
      <c r="R42" s="17"/>
      <c r="S42" s="14"/>
      <c r="T42" s="14"/>
      <c r="U42" s="14"/>
      <c r="V42" s="14"/>
      <c r="W42" s="14"/>
      <c r="X42" s="14"/>
      <c r="Y42" s="14"/>
    </row>
    <row r="43" spans="1:25" ht="13" x14ac:dyDescent="0.3">
      <c r="A43" s="84" t="s">
        <v>68</v>
      </c>
      <c r="B43" s="85"/>
      <c r="C43" s="85"/>
      <c r="D43" s="85"/>
      <c r="E43" s="85"/>
      <c r="F43" s="62" t="s">
        <v>66</v>
      </c>
      <c r="G43" s="63"/>
      <c r="H43" s="55" t="s">
        <v>36</v>
      </c>
      <c r="I43" s="56"/>
      <c r="J43" s="57" t="e">
        <f>(J41-J42)/J42</f>
        <v>#DIV/0!</v>
      </c>
      <c r="K43" s="26"/>
      <c r="L43" s="17"/>
      <c r="M43" s="17"/>
      <c r="N43" s="17"/>
      <c r="O43" s="17"/>
      <c r="P43" s="17"/>
      <c r="Q43" s="17"/>
      <c r="R43" s="17"/>
      <c r="S43" s="14"/>
      <c r="T43" s="14"/>
      <c r="U43" s="14"/>
      <c r="V43" s="14"/>
      <c r="W43" s="14"/>
      <c r="X43" s="14"/>
      <c r="Y43" s="14"/>
    </row>
    <row r="44" spans="1:25" ht="13.5" thickBot="1" x14ac:dyDescent="0.35">
      <c r="A44" s="86"/>
      <c r="B44" s="87"/>
      <c r="C44" s="87"/>
      <c r="D44" s="87"/>
      <c r="E44" s="87"/>
      <c r="F44" s="9"/>
      <c r="G44" s="10"/>
      <c r="H44" s="51" t="s">
        <v>67</v>
      </c>
      <c r="I44" s="52"/>
      <c r="J44" s="53"/>
      <c r="K44" s="54"/>
      <c r="L44" s="17"/>
      <c r="M44" s="17"/>
      <c r="N44" s="17"/>
      <c r="O44" s="17"/>
      <c r="P44" s="17"/>
      <c r="Q44" s="17"/>
      <c r="R44" s="17"/>
      <c r="S44" s="14"/>
      <c r="T44" s="14"/>
      <c r="U44" s="14"/>
      <c r="V44" s="14"/>
      <c r="W44" s="14"/>
      <c r="X44" s="14"/>
      <c r="Y44" s="14"/>
    </row>
    <row r="45" spans="1:25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4"/>
      <c r="T45" s="14"/>
      <c r="U45" s="14"/>
      <c r="V45" s="14"/>
      <c r="W45" s="14"/>
      <c r="X45" s="14"/>
      <c r="Y45" s="14"/>
    </row>
    <row r="46" spans="1:2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4"/>
      <c r="T46" s="14"/>
      <c r="U46" s="14"/>
      <c r="V46" s="14"/>
      <c r="W46" s="14"/>
      <c r="X46" s="14"/>
      <c r="Y46" s="14"/>
    </row>
    <row r="47" spans="1:2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4"/>
      <c r="T47" s="14"/>
      <c r="U47" s="14"/>
      <c r="V47" s="14"/>
      <c r="W47" s="14"/>
      <c r="X47" s="14"/>
      <c r="Y47" s="14"/>
    </row>
    <row r="48" spans="1:2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4"/>
      <c r="T48" s="14"/>
      <c r="U48" s="14"/>
      <c r="V48" s="14"/>
      <c r="W48" s="14"/>
      <c r="X48" s="14"/>
      <c r="Y48" s="14"/>
    </row>
    <row r="49" spans="1:25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4"/>
      <c r="T49" s="14"/>
      <c r="U49" s="14"/>
      <c r="V49" s="14"/>
      <c r="W49" s="14"/>
      <c r="X49" s="14"/>
      <c r="Y49" s="14"/>
    </row>
    <row r="50" spans="1:25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4"/>
      <c r="T50" s="14"/>
      <c r="U50" s="14"/>
      <c r="V50" s="14"/>
      <c r="W50" s="14"/>
      <c r="X50" s="14"/>
      <c r="Y50" s="14"/>
    </row>
    <row r="51" spans="1:25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4"/>
      <c r="T51" s="14"/>
      <c r="U51" s="14"/>
      <c r="V51" s="14"/>
      <c r="W51" s="14"/>
      <c r="X51" s="14"/>
      <c r="Y51" s="14"/>
    </row>
    <row r="52" spans="1:2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4"/>
      <c r="T52" s="14"/>
      <c r="U52" s="14"/>
      <c r="V52" s="14"/>
      <c r="W52" s="14"/>
      <c r="X52" s="14"/>
      <c r="Y52" s="14"/>
    </row>
    <row r="53" spans="1:25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4"/>
      <c r="T53" s="14"/>
      <c r="U53" s="14"/>
      <c r="V53" s="14"/>
      <c r="W53" s="14"/>
      <c r="X53" s="14"/>
      <c r="Y53" s="14"/>
    </row>
    <row r="54" spans="1:2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4"/>
      <c r="T54" s="14"/>
      <c r="U54" s="14"/>
      <c r="V54" s="14"/>
      <c r="W54" s="14"/>
      <c r="X54" s="14"/>
      <c r="Y54" s="14"/>
    </row>
    <row r="55" spans="1:25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4"/>
      <c r="T55" s="14"/>
      <c r="U55" s="14"/>
      <c r="V55" s="14"/>
      <c r="W55" s="14"/>
      <c r="X55" s="14"/>
      <c r="Y55" s="14"/>
    </row>
    <row r="56" spans="1:25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4"/>
      <c r="T56" s="14"/>
      <c r="U56" s="14"/>
      <c r="V56" s="14"/>
      <c r="W56" s="14"/>
      <c r="X56" s="14"/>
      <c r="Y56" s="14"/>
    </row>
    <row r="57" spans="1:25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4"/>
      <c r="T57" s="14"/>
      <c r="U57" s="14"/>
      <c r="V57" s="14"/>
      <c r="W57" s="14"/>
      <c r="X57" s="14"/>
      <c r="Y57" s="14"/>
    </row>
    <row r="58" spans="1:25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4"/>
      <c r="T58" s="14"/>
      <c r="U58" s="14"/>
      <c r="V58" s="14"/>
      <c r="W58" s="14"/>
      <c r="X58" s="14"/>
      <c r="Y58" s="14"/>
    </row>
    <row r="59" spans="1:25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4"/>
      <c r="T59" s="14"/>
      <c r="U59" s="14"/>
      <c r="V59" s="14"/>
      <c r="W59" s="14"/>
      <c r="X59" s="14"/>
      <c r="Y59" s="14"/>
    </row>
    <row r="60" spans="1:2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4"/>
      <c r="T60" s="14"/>
      <c r="U60" s="14"/>
      <c r="V60" s="14"/>
      <c r="W60" s="14"/>
      <c r="X60" s="14"/>
      <c r="Y60" s="14"/>
    </row>
    <row r="61" spans="1:25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4"/>
      <c r="T61" s="14"/>
      <c r="U61" s="14"/>
      <c r="V61" s="14"/>
      <c r="W61" s="14"/>
      <c r="X61" s="14"/>
      <c r="Y61" s="14"/>
    </row>
    <row r="62" spans="1:25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4"/>
      <c r="T62" s="14"/>
      <c r="U62" s="14"/>
      <c r="V62" s="14"/>
      <c r="W62" s="14"/>
      <c r="X62" s="14"/>
      <c r="Y62" s="14"/>
    </row>
    <row r="63" spans="1:2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4"/>
      <c r="T63" s="14"/>
      <c r="U63" s="14"/>
      <c r="V63" s="14"/>
      <c r="W63" s="14"/>
      <c r="X63" s="14"/>
      <c r="Y63" s="14"/>
    </row>
    <row r="64" spans="1:2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4"/>
      <c r="T64" s="14"/>
      <c r="U64" s="14"/>
      <c r="V64" s="14"/>
      <c r="W64" s="14"/>
      <c r="X64" s="14"/>
      <c r="Y64" s="14"/>
    </row>
    <row r="65" spans="1:25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4"/>
      <c r="T65" s="14"/>
      <c r="U65" s="14"/>
      <c r="V65" s="14"/>
      <c r="W65" s="14"/>
      <c r="X65" s="14"/>
      <c r="Y65" s="14"/>
    </row>
    <row r="66" spans="1:25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4"/>
      <c r="T66" s="14"/>
      <c r="U66" s="14"/>
      <c r="V66" s="14"/>
      <c r="W66" s="14"/>
      <c r="X66" s="14"/>
      <c r="Y66" s="14"/>
    </row>
    <row r="67" spans="1:25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4"/>
      <c r="T67" s="14"/>
      <c r="U67" s="14"/>
      <c r="V67" s="14"/>
      <c r="W67" s="14"/>
      <c r="X67" s="14"/>
      <c r="Y67" s="14"/>
    </row>
    <row r="68" spans="1:25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4"/>
      <c r="T68" s="14"/>
      <c r="U68" s="14"/>
      <c r="V68" s="14"/>
      <c r="W68" s="14"/>
      <c r="X68" s="14"/>
      <c r="Y68" s="14"/>
    </row>
    <row r="69" spans="1:2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1:2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1:2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1:2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1:2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1:2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</sheetData>
  <mergeCells count="25">
    <mergeCell ref="A12:E12"/>
    <mergeCell ref="G12:J12"/>
    <mergeCell ref="A1:K1"/>
    <mergeCell ref="A2:K2"/>
    <mergeCell ref="A3:K3"/>
    <mergeCell ref="A4:K4"/>
    <mergeCell ref="A5:K5"/>
    <mergeCell ref="E6:F6"/>
    <mergeCell ref="B8:C8"/>
    <mergeCell ref="B9:C9"/>
    <mergeCell ref="B10:C10"/>
    <mergeCell ref="B11:C11"/>
    <mergeCell ref="G11:J11"/>
    <mergeCell ref="G9:J9"/>
    <mergeCell ref="A42:E42"/>
    <mergeCell ref="F42:G42"/>
    <mergeCell ref="J42:K42"/>
    <mergeCell ref="F43:G43"/>
    <mergeCell ref="A13:K13"/>
    <mergeCell ref="I16:K16"/>
    <mergeCell ref="I20:K36"/>
    <mergeCell ref="J38:K38"/>
    <mergeCell ref="J41:K41"/>
    <mergeCell ref="I19:K19"/>
    <mergeCell ref="A43:E44"/>
  </mergeCells>
  <printOptions horizontalCentered="1"/>
  <pageMargins left="0.25" right="0.25" top="0.75" bottom="0.75" header="0.3" footer="0.3"/>
  <pageSetup scale="84" orientation="landscape" r:id="rId1"/>
  <headerFooter alignWithMargins="0">
    <oddFooter>&amp;R&amp;"Baskerville Old Face,Regular"&amp;8Revised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 altText="Wireline checkbox">
                <anchor moveWithCells="1">
                  <from>
                    <xdr:col>3</xdr:col>
                    <xdr:colOff>374650</xdr:colOff>
                    <xdr:row>6</xdr:row>
                    <xdr:rowOff>139700</xdr:rowOff>
                  </from>
                  <to>
                    <xdr:col>3</xdr:col>
                    <xdr:colOff>635000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 altText="Wireless Checkbox">
                <anchor moveWithCells="1">
                  <from>
                    <xdr:col>3</xdr:col>
                    <xdr:colOff>374650</xdr:colOff>
                    <xdr:row>7</xdr:row>
                    <xdr:rowOff>139700</xdr:rowOff>
                  </from>
                  <to>
                    <xdr:col>3</xdr:col>
                    <xdr:colOff>635000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 altText="VOIP checkbox">
                <anchor moveWithCells="1">
                  <from>
                    <xdr:col>3</xdr:col>
                    <xdr:colOff>374650</xdr:colOff>
                    <xdr:row>8</xdr:row>
                    <xdr:rowOff>139700</xdr:rowOff>
                  </from>
                  <to>
                    <xdr:col>3</xdr:col>
                    <xdr:colOff>635000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 altText="Other checkbox">
                <anchor moveWithCells="1">
                  <from>
                    <xdr:col>3</xdr:col>
                    <xdr:colOff>374650</xdr:colOff>
                    <xdr:row>9</xdr:row>
                    <xdr:rowOff>139700</xdr:rowOff>
                  </from>
                  <to>
                    <xdr:col>3</xdr:col>
                    <xdr:colOff>635000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7FF6D3D6222449A8FCE02BB6F108B" ma:contentTypeVersion="7" ma:contentTypeDescription="Create a new document." ma:contentTypeScope="" ma:versionID="095a6ed95f84a94b8db4c91207d23c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79c4976bb66d828cfff3466eb336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836AD3-40CA-4949-AA67-F7F47D9D56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D55832-E69C-413F-9148-3761CF60E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B80B5C-AD15-4F65-A323-2CBE684D10B8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FY26</vt:lpstr>
      <vt:lpstr>'NEW FY26'!Print_Area</vt:lpstr>
    </vt:vector>
  </TitlesOfParts>
  <Company>DPSCS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 R​emittance Form</dc:title>
  <dc:creator>MDEM</dc:creator>
  <cp:keywords>Fee R​emittance Form</cp:keywords>
  <cp:lastModifiedBy>Martha Yeh -DoIT-</cp:lastModifiedBy>
  <cp:lastPrinted>2025-06-25T20:27:34Z</cp:lastPrinted>
  <dcterms:created xsi:type="dcterms:W3CDTF">2003-04-04T14:39:20Z</dcterms:created>
  <dcterms:modified xsi:type="dcterms:W3CDTF">2025-07-11T20:35:37Z</dcterms:modified>
</cp:coreProperties>
</file>