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bcook\Downloads\"/>
    </mc:Choice>
  </mc:AlternateContent>
  <xr:revisionPtr revIDLastSave="0" documentId="8_{7D613AF0-1F2F-4205-9ACF-5A549BA7F6BE}" xr6:coauthVersionLast="47" xr6:coauthVersionMax="47" xr10:uidLastSave="{00000000-0000-0000-0000-000000000000}"/>
  <bookViews>
    <workbookView xWindow="22932" yWindow="-2148" windowWidth="23256" windowHeight="13896" xr2:uid="{00000000-000D-0000-FFFF-FFFF00000000}"/>
  </bookViews>
  <sheets>
    <sheet name="NEW FY26" sheetId="9" r:id="rId1"/>
  </sheets>
  <definedNames>
    <definedName name="_xlnm.Print_Area" localSheetId="0">'NEW FY26'!$A$1:$K$45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9" l="1"/>
  <c r="B41" i="9"/>
  <c r="G39" i="9"/>
  <c r="E39" i="9"/>
  <c r="D39" i="9"/>
  <c r="G38" i="9"/>
  <c r="E38" i="9"/>
  <c r="D38" i="9"/>
  <c r="F38" i="9" s="1"/>
  <c r="G37" i="9"/>
  <c r="E37" i="9"/>
  <c r="D37" i="9"/>
  <c r="F37" i="9" s="1"/>
  <c r="G36" i="9"/>
  <c r="E36" i="9"/>
  <c r="D36" i="9"/>
  <c r="G35" i="9"/>
  <c r="E35" i="9"/>
  <c r="D35" i="9"/>
  <c r="G34" i="9"/>
  <c r="E34" i="9"/>
  <c r="D34" i="9"/>
  <c r="F34" i="9" s="1"/>
  <c r="G33" i="9"/>
  <c r="E33" i="9"/>
  <c r="D33" i="9"/>
  <c r="F33" i="9" s="1"/>
  <c r="G32" i="9"/>
  <c r="E32" i="9"/>
  <c r="D32" i="9"/>
  <c r="G31" i="9"/>
  <c r="E31" i="9"/>
  <c r="D31" i="9"/>
  <c r="G30" i="9"/>
  <c r="E30" i="9"/>
  <c r="D30" i="9"/>
  <c r="G29" i="9"/>
  <c r="E29" i="9"/>
  <c r="D29" i="9"/>
  <c r="F29" i="9" s="1"/>
  <c r="G28" i="9"/>
  <c r="E28" i="9"/>
  <c r="D28" i="9"/>
  <c r="G27" i="9"/>
  <c r="E27" i="9"/>
  <c r="D27" i="9"/>
  <c r="G26" i="9"/>
  <c r="E26" i="9"/>
  <c r="D26" i="9"/>
  <c r="F26" i="9" s="1"/>
  <c r="G25" i="9"/>
  <c r="E25" i="9"/>
  <c r="D25" i="9"/>
  <c r="F25" i="9" s="1"/>
  <c r="G24" i="9"/>
  <c r="E24" i="9"/>
  <c r="D24" i="9"/>
  <c r="G23" i="9"/>
  <c r="E23" i="9"/>
  <c r="D23" i="9"/>
  <c r="G22" i="9"/>
  <c r="E22" i="9"/>
  <c r="D22" i="9"/>
  <c r="F22" i="9" s="1"/>
  <c r="G21" i="9"/>
  <c r="E21" i="9"/>
  <c r="D21" i="9"/>
  <c r="F21" i="9" s="1"/>
  <c r="G20" i="9"/>
  <c r="E20" i="9"/>
  <c r="D20" i="9"/>
  <c r="G19" i="9"/>
  <c r="E19" i="9"/>
  <c r="D19" i="9"/>
  <c r="G18" i="9"/>
  <c r="E18" i="9"/>
  <c r="D18" i="9"/>
  <c r="F18" i="9" s="1"/>
  <c r="G17" i="9"/>
  <c r="D17" i="9"/>
  <c r="F17" i="9" s="1"/>
  <c r="G16" i="9"/>
  <c r="E16" i="9"/>
  <c r="D16" i="9"/>
  <c r="F19" i="9" l="1"/>
  <c r="F23" i="9"/>
  <c r="F27" i="9"/>
  <c r="F31" i="9"/>
  <c r="F35" i="9"/>
  <c r="F39" i="9"/>
  <c r="F24" i="9"/>
  <c r="F28" i="9"/>
  <c r="F32" i="9"/>
  <c r="F36" i="9"/>
  <c r="F20" i="9"/>
  <c r="E41" i="9"/>
  <c r="F30" i="9"/>
  <c r="G41" i="9"/>
  <c r="D41" i="9"/>
  <c r="F16" i="9"/>
  <c r="F41" i="9" l="1"/>
  <c r="J42" i="9" s="1"/>
  <c r="J44" i="9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whitnejs</author>
    <author>Gordon D. Deans</author>
  </authors>
  <commentList>
    <comment ref="B15" authorId="0" shapeId="0" xr:uid="{B49C9631-2999-4D04-BBAD-D554AE1D2A30}">
      <text>
        <r>
          <rPr>
            <b/>
            <i/>
            <sz val="10"/>
            <color indexed="81"/>
            <rFont val="Tahoma"/>
            <family val="2"/>
          </rPr>
          <t>Number of Subscribers</t>
        </r>
        <r>
          <rPr>
            <sz val="10"/>
            <color indexed="81"/>
            <rFont val="Tahoma"/>
            <family val="2"/>
          </rPr>
          <t xml:space="preserve"> = Number of 9-1-1 Accessible Services for which the fee was collected.  </t>
        </r>
      </text>
    </comment>
    <comment ref="C15" authorId="0" shapeId="0" xr:uid="{72E26D9B-A6FC-46A8-89D2-9694A0FF6625}">
      <text>
        <r>
          <rPr>
            <b/>
            <i/>
            <sz val="10"/>
            <color indexed="81"/>
            <rFont val="Tahoma"/>
            <family val="2"/>
          </rPr>
          <t>Rate</t>
        </r>
        <r>
          <rPr>
            <sz val="10"/>
            <color indexed="81"/>
            <rFont val="Tahoma"/>
            <family val="2"/>
          </rPr>
          <t xml:space="preserve"> = Is equal to the state fee of ($.50) added to the fee set by the County by local resolution.  The amounts in this column are correct as of 07-01-21.</t>
        </r>
      </text>
    </comment>
    <comment ref="D15" authorId="1" shapeId="0" xr:uid="{F5138BF6-4035-4BC7-8123-4D17C5BAFFFD}">
      <text>
        <r>
          <rPr>
            <b/>
            <i/>
            <sz val="8"/>
            <color indexed="81"/>
            <rFont val="Tahoma"/>
            <family val="2"/>
          </rPr>
          <t>Total</t>
        </r>
        <r>
          <rPr>
            <sz val="8"/>
            <color indexed="81"/>
            <rFont val="Tahoma"/>
            <family val="2"/>
          </rPr>
          <t xml:space="preserve"> = Lines * the Rate
</t>
        </r>
      </text>
    </comment>
    <comment ref="E15" authorId="1" shapeId="0" xr:uid="{00FA89B2-7FBC-46A3-BD28-B136E8BDB4B1}">
      <text>
        <r>
          <rPr>
            <b/>
            <i/>
            <sz val="8"/>
            <color indexed="81"/>
            <rFont val="Tahoma"/>
            <family val="2"/>
          </rPr>
          <t>Collection Allowance =</t>
        </r>
        <r>
          <rPr>
            <sz val="8"/>
            <color indexed="81"/>
            <rFont val="Tahoma"/>
            <family val="2"/>
          </rPr>
          <t xml:space="preserve"> Established by Statute effective 10/01/20 at 0.5% for the State Fee (50 cents) </t>
        </r>
        <r>
          <rPr>
            <b/>
            <sz val="8"/>
            <color indexed="81"/>
            <rFont val="Tahoma"/>
            <family val="2"/>
          </rPr>
          <t>only</t>
        </r>
        <r>
          <rPr>
            <sz val="8"/>
            <color indexed="81"/>
            <rFont val="Tahoma"/>
            <family val="2"/>
          </rPr>
          <t>.  Does not apply to the County Fee (additional fee)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15" authorId="1" shapeId="0" xr:uid="{FB7C87DF-F66B-4120-9FBE-E739C9ED33A6}">
      <text>
        <r>
          <rPr>
            <b/>
            <i/>
            <sz val="8"/>
            <color indexed="81"/>
            <rFont val="Tahoma"/>
            <family val="2"/>
          </rPr>
          <t>Remittance =</t>
        </r>
        <r>
          <rPr>
            <sz val="8"/>
            <color indexed="81"/>
            <rFont val="Tahoma"/>
            <family val="2"/>
          </rPr>
          <t xml:space="preserve"> Total Less collection allowance. 
</t>
        </r>
      </text>
    </comment>
    <comment ref="G15" authorId="0" shapeId="0" xr:uid="{B79D2502-40F3-4333-BE28-FF560022CD02}">
      <text>
        <r>
          <rPr>
            <b/>
            <i/>
            <sz val="10"/>
            <color indexed="81"/>
            <rFont val="Tahoma"/>
            <family val="2"/>
          </rPr>
          <t>County Share =</t>
        </r>
        <r>
          <rPr>
            <sz val="10"/>
            <color indexed="81"/>
            <rFont val="Tahoma"/>
            <family val="2"/>
          </rPr>
          <t xml:space="preserve"> County rate * number of 9-1-1 Accessible Services.</t>
        </r>
      </text>
    </comment>
  </commentList>
</comments>
</file>

<file path=xl/sharedStrings.xml><?xml version="1.0" encoding="utf-8"?>
<sst xmlns="http://schemas.openxmlformats.org/spreadsheetml/2006/main" count="71" uniqueCount="70">
  <si>
    <t>State of Maryland - Comptroller of the Treasury</t>
  </si>
  <si>
    <t>Revenue Administration Division</t>
  </si>
  <si>
    <t>Revenue Administration Center</t>
  </si>
  <si>
    <t>County</t>
  </si>
  <si>
    <t>Total</t>
  </si>
  <si>
    <t>Collection Allowance</t>
  </si>
  <si>
    <t>Remittance</t>
  </si>
  <si>
    <t>County Share</t>
  </si>
  <si>
    <t>Allegany</t>
  </si>
  <si>
    <t>Anne Arundel</t>
  </si>
  <si>
    <t>Baltimore City</t>
  </si>
  <si>
    <t>Baltimore County</t>
  </si>
  <si>
    <t>Calvert</t>
  </si>
  <si>
    <t>Caroline</t>
  </si>
  <si>
    <t>Carroll</t>
  </si>
  <si>
    <t>Cecil</t>
  </si>
  <si>
    <t>Charles</t>
  </si>
  <si>
    <t>Dorchester</t>
  </si>
  <si>
    <t>Frederick</t>
  </si>
  <si>
    <t>Garrett</t>
  </si>
  <si>
    <t>Harford</t>
  </si>
  <si>
    <t>Howard</t>
  </si>
  <si>
    <t>Kent</t>
  </si>
  <si>
    <t>Montgomery</t>
  </si>
  <si>
    <t>Prince George's</t>
  </si>
  <si>
    <t>Queen Anne's</t>
  </si>
  <si>
    <t>St. Mary's</t>
  </si>
  <si>
    <t>Somerset</t>
  </si>
  <si>
    <t>Talbot</t>
  </si>
  <si>
    <t>Washington</t>
  </si>
  <si>
    <t>Wicomico</t>
  </si>
  <si>
    <t xml:space="preserve">Worcester </t>
  </si>
  <si>
    <t xml:space="preserve">Total Remittance: </t>
  </si>
  <si>
    <t>Remittance Last Month:</t>
  </si>
  <si>
    <t>Comments:</t>
  </si>
  <si>
    <t>Percent Difference</t>
  </si>
  <si>
    <t>CHECK #</t>
  </si>
  <si>
    <t xml:space="preserve">Accuracy Certified By:  </t>
  </si>
  <si>
    <t xml:space="preserve">Date:  </t>
  </si>
  <si>
    <t>No. of Lines</t>
  </si>
  <si>
    <t xml:space="preserve">Wireline  </t>
  </si>
  <si>
    <t>Wireless</t>
  </si>
  <si>
    <t>VOIP</t>
  </si>
  <si>
    <t>(Check One)</t>
  </si>
  <si>
    <t>Other________________</t>
  </si>
  <si>
    <t xml:space="preserve">Utility Type:           </t>
  </si>
  <si>
    <t xml:space="preserve">Month/Year Ending:   </t>
  </si>
  <si>
    <t xml:space="preserve">P.O. Box 207 </t>
  </si>
  <si>
    <t>Annapolis, Maryland 21404-0207</t>
  </si>
  <si>
    <t>DORCHESTER</t>
  </si>
  <si>
    <t>FROM $2.00 TO $4.25</t>
  </si>
  <si>
    <t>SOMERSET</t>
  </si>
  <si>
    <t>FROM $.75 TO $1.50</t>
  </si>
  <si>
    <t>WASHINGTON</t>
  </si>
  <si>
    <t>From $1.25 TO $1.75</t>
  </si>
  <si>
    <t>MONTGOMERY</t>
  </si>
  <si>
    <t>From $.75 to $1.47</t>
  </si>
  <si>
    <t>ALLEG FY25 RETROACTIVE CHANGE</t>
  </si>
  <si>
    <t>QA FY25 RETROACTIVE CHANGE</t>
  </si>
  <si>
    <t>Rate**</t>
  </si>
  <si>
    <t>Fiscal Year 2027 (July 2026 - June 2027)</t>
  </si>
  <si>
    <t>Maryland 9-1-1 Trust Fund Report</t>
  </si>
  <si>
    <t>*Rates effective as of 7/1/26 to 6/30/27. Should you have any questions, please contact the Maryland 9-1-1 Board, at 911.board@maryland.gov.</t>
  </si>
  <si>
    <t>*Revised 6/22/26</t>
  </si>
  <si>
    <t>Difference exceeds 10%-explain in comments</t>
  </si>
  <si>
    <r>
      <t>Contact Name</t>
    </r>
    <r>
      <rPr>
        <sz val="12"/>
        <rFont val="Montserrat"/>
      </rPr>
      <t xml:space="preserve">:  </t>
    </r>
  </si>
  <si>
    <r>
      <t>Contact Email</t>
    </r>
    <r>
      <rPr>
        <sz val="12"/>
        <rFont val="Montserrat"/>
      </rPr>
      <t xml:space="preserve">:  </t>
    </r>
  </si>
  <si>
    <r>
      <t>Name of Utility</t>
    </r>
    <r>
      <rPr>
        <sz val="12"/>
        <rFont val="Montserrat"/>
      </rPr>
      <t xml:space="preserve">:  </t>
    </r>
  </si>
  <si>
    <r>
      <t>Contact Phone</t>
    </r>
    <r>
      <rPr>
        <sz val="12"/>
        <rFont val="Montserrat"/>
      </rPr>
      <t xml:space="preserve">:  </t>
    </r>
  </si>
  <si>
    <r>
      <t>Mailing Address</t>
    </r>
    <r>
      <rPr>
        <sz val="12"/>
        <rFont val="Montserrat"/>
      </rPr>
      <t xml:space="preserve">:  </t>
    </r>
    <r>
      <rPr>
        <b/>
        <sz val="12"/>
        <rFont val="Montserrat"/>
      </rPr>
      <t xml:space="preserve">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</si>
</sst>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6" x14ac:knownFonts="1">
    <font>
      <sz val="10"/>
      <name val="Arial"/>
    </font>
    <font>
      <sz val="10"/>
      <name val="Arial"/>
      <family val="2"/>
    </font>
    <font>
      <sz val="10"/>
      <color indexed="81"/>
      <name val="Tahoma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i/>
      <sz val="10"/>
      <color indexed="81"/>
      <name val="Tahoma"/>
      <family val="2"/>
    </font>
    <font>
      <b/>
      <i/>
      <sz val="8"/>
      <color indexed="81"/>
      <name val="Tahoma"/>
      <family val="2"/>
    </font>
    <font>
      <u/>
      <sz val="10"/>
      <color theme="10"/>
      <name val="Arial"/>
      <family val="2"/>
    </font>
    <font>
      <b/>
      <i/>
      <sz val="12"/>
      <name val="Montserrat"/>
    </font>
    <font>
      <sz val="10"/>
      <name val="Montserrat"/>
    </font>
    <font>
      <b/>
      <sz val="10"/>
      <name val="Montserrat"/>
    </font>
    <font>
      <u/>
      <sz val="10"/>
      <color theme="10"/>
      <name val="Montserrat"/>
    </font>
    <font>
      <b/>
      <sz val="11"/>
      <color theme="1"/>
      <name val="Montserrat"/>
    </font>
    <font>
      <b/>
      <sz val="12"/>
      <name val="Montserrat"/>
    </font>
    <font>
      <sz val="12"/>
      <name val="Montserrat"/>
    </font>
    <font>
      <b/>
      <u/>
      <sz val="12"/>
      <name val="Montserrat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99">
    <xf numFmtId="0" fontId="0" fillId="0" borderId="0" xfId="0"/>
    <xf numFmtId="0" fontId="9" fillId="4" borderId="0" xfId="0" applyFont="1" applyFill="1"/>
    <xf numFmtId="0" fontId="9" fillId="2" borderId="0" xfId="0" applyFont="1" applyFill="1"/>
    <xf numFmtId="0" fontId="9" fillId="0" borderId="0" xfId="0" applyFont="1"/>
    <xf numFmtId="0" fontId="10" fillId="4" borderId="0" xfId="0" applyFont="1" applyFill="1"/>
    <xf numFmtId="0" fontId="11" fillId="4" borderId="0" xfId="2" applyFont="1" applyFill="1"/>
    <xf numFmtId="0" fontId="12" fillId="4" borderId="0" xfId="0" applyFont="1" applyFill="1"/>
    <xf numFmtId="0" fontId="8" fillId="3" borderId="9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/>
    </xf>
    <xf numFmtId="0" fontId="8" fillId="3" borderId="0" xfId="0" applyFont="1" applyFill="1" applyAlignment="1">
      <alignment horizontal="center"/>
    </xf>
    <xf numFmtId="0" fontId="8" fillId="3" borderId="10" xfId="0" applyFont="1" applyFill="1" applyBorder="1" applyAlignment="1">
      <alignment horizontal="center"/>
    </xf>
    <xf numFmtId="164" fontId="8" fillId="3" borderId="9" xfId="0" applyNumberFormat="1" applyFont="1" applyFill="1" applyBorder="1" applyAlignment="1">
      <alignment horizontal="center"/>
    </xf>
    <xf numFmtId="0" fontId="13" fillId="3" borderId="0" xfId="0" applyFont="1" applyFill="1"/>
    <xf numFmtId="0" fontId="13" fillId="3" borderId="10" xfId="0" applyFont="1" applyFill="1" applyBorder="1"/>
    <xf numFmtId="0" fontId="14" fillId="3" borderId="0" xfId="0" applyFont="1" applyFill="1"/>
    <xf numFmtId="0" fontId="14" fillId="3" borderId="10" xfId="0" applyFont="1" applyFill="1" applyBorder="1"/>
    <xf numFmtId="0" fontId="13" fillId="3" borderId="0" xfId="0" applyFont="1" applyFill="1"/>
    <xf numFmtId="0" fontId="13" fillId="3" borderId="0" xfId="0" applyFont="1" applyFill="1" applyAlignment="1">
      <alignment horizontal="center"/>
    </xf>
    <xf numFmtId="0" fontId="13" fillId="3" borderId="10" xfId="0" applyFont="1" applyFill="1" applyBorder="1"/>
    <xf numFmtId="0" fontId="13" fillId="3" borderId="9" xfId="0" applyFont="1" applyFill="1" applyBorder="1" applyAlignment="1">
      <alignment horizontal="left" indent="2"/>
    </xf>
    <xf numFmtId="0" fontId="14" fillId="3" borderId="0" xfId="0" applyFont="1" applyFill="1"/>
    <xf numFmtId="0" fontId="15" fillId="3" borderId="0" xfId="0" applyFont="1" applyFill="1" applyAlignment="1">
      <alignment horizontal="center"/>
    </xf>
    <xf numFmtId="0" fontId="14" fillId="3" borderId="10" xfId="0" applyFont="1" applyFill="1" applyBorder="1"/>
    <xf numFmtId="0" fontId="14" fillId="3" borderId="9" xfId="0" applyFont="1" applyFill="1" applyBorder="1"/>
    <xf numFmtId="0" fontId="13" fillId="3" borderId="0" xfId="0" applyFont="1" applyFill="1" applyAlignment="1" applyProtection="1">
      <alignment horizontal="left"/>
      <protection locked="0"/>
    </xf>
    <xf numFmtId="0" fontId="14" fillId="3" borderId="0" xfId="0" applyFont="1" applyFill="1" applyAlignment="1" applyProtection="1">
      <alignment horizontal="center"/>
      <protection locked="0"/>
    </xf>
    <xf numFmtId="0" fontId="14" fillId="3" borderId="0" xfId="0" applyFont="1" applyFill="1" applyAlignment="1">
      <alignment horizontal="center"/>
    </xf>
    <xf numFmtId="0" fontId="14" fillId="3" borderId="9" xfId="0" applyFont="1" applyFill="1" applyBorder="1" applyAlignment="1">
      <alignment horizontal="center"/>
    </xf>
    <xf numFmtId="0" fontId="14" fillId="0" borderId="0" xfId="0" applyFont="1"/>
    <xf numFmtId="0" fontId="13" fillId="3" borderId="24" xfId="0" applyFont="1" applyFill="1" applyBorder="1" applyAlignment="1" applyProtection="1">
      <alignment horizontal="left"/>
      <protection locked="0"/>
    </xf>
    <xf numFmtId="0" fontId="14" fillId="3" borderId="24" xfId="0" applyFont="1" applyFill="1" applyBorder="1" applyAlignment="1" applyProtection="1">
      <alignment horizontal="left"/>
      <protection locked="0"/>
    </xf>
    <xf numFmtId="0" fontId="13" fillId="3" borderId="25" xfId="0" applyFont="1" applyFill="1" applyBorder="1" applyAlignment="1" applyProtection="1">
      <alignment horizontal="left"/>
      <protection locked="0"/>
    </xf>
    <xf numFmtId="0" fontId="14" fillId="3" borderId="24" xfId="0" applyFont="1" applyFill="1" applyBorder="1" applyAlignment="1" applyProtection="1">
      <alignment horizontal="left"/>
      <protection locked="0"/>
    </xf>
    <xf numFmtId="0" fontId="14" fillId="3" borderId="10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 applyProtection="1">
      <alignment horizontal="left" vertical="center"/>
      <protection locked="0"/>
    </xf>
    <xf numFmtId="0" fontId="14" fillId="3" borderId="0" xfId="0" applyFont="1" applyFill="1" applyAlignment="1" applyProtection="1">
      <alignment horizontal="left" vertical="center"/>
      <protection locked="0"/>
    </xf>
    <xf numFmtId="0" fontId="14" fillId="3" borderId="10" xfId="0" applyFont="1" applyFill="1" applyBorder="1" applyAlignment="1" applyProtection="1">
      <alignment horizontal="left" vertical="center"/>
      <protection locked="0"/>
    </xf>
    <xf numFmtId="0" fontId="8" fillId="3" borderId="18" xfId="0" applyFont="1" applyFill="1" applyBorder="1"/>
    <xf numFmtId="0" fontId="8" fillId="3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/>
    </xf>
    <xf numFmtId="4" fontId="8" fillId="3" borderId="1" xfId="0" applyNumberFormat="1" applyFont="1" applyFill="1" applyBorder="1"/>
    <xf numFmtId="0" fontId="13" fillId="3" borderId="18" xfId="0" applyFont="1" applyFill="1" applyBorder="1"/>
    <xf numFmtId="3" fontId="14" fillId="3" borderId="1" xfId="0" applyNumberFormat="1" applyFont="1" applyFill="1" applyBorder="1" applyProtection="1">
      <protection locked="0"/>
    </xf>
    <xf numFmtId="44" fontId="13" fillId="3" borderId="1" xfId="1" applyFont="1" applyFill="1" applyBorder="1"/>
    <xf numFmtId="44" fontId="14" fillId="3" borderId="1" xfId="0" applyNumberFormat="1" applyFont="1" applyFill="1" applyBorder="1" applyAlignment="1">
      <alignment horizontal="center"/>
    </xf>
    <xf numFmtId="44" fontId="14" fillId="3" borderId="1" xfId="1" applyFont="1" applyFill="1" applyBorder="1" applyAlignment="1">
      <alignment horizontal="center"/>
    </xf>
    <xf numFmtId="44" fontId="14" fillId="3" borderId="1" xfId="0" applyNumberFormat="1" applyFont="1" applyFill="1" applyBorder="1"/>
    <xf numFmtId="0" fontId="14" fillId="3" borderId="4" xfId="0" applyFont="1" applyFill="1" applyBorder="1" applyAlignment="1">
      <alignment horizontal="left"/>
    </xf>
    <xf numFmtId="0" fontId="14" fillId="3" borderId="26" xfId="0" applyFont="1" applyFill="1" applyBorder="1" applyAlignment="1">
      <alignment horizontal="left"/>
    </xf>
    <xf numFmtId="0" fontId="13" fillId="3" borderId="12" xfId="0" applyFont="1" applyFill="1" applyBorder="1" applyAlignment="1">
      <alignment horizontal="center"/>
    </xf>
    <xf numFmtId="0" fontId="13" fillId="3" borderId="13" xfId="0" applyFont="1" applyFill="1" applyBorder="1" applyAlignment="1">
      <alignment horizontal="center"/>
    </xf>
    <xf numFmtId="0" fontId="14" fillId="3" borderId="6" xfId="0" applyFont="1" applyFill="1" applyBorder="1" applyAlignment="1" applyProtection="1">
      <alignment vertical="top" wrapText="1"/>
      <protection locked="0"/>
    </xf>
    <xf numFmtId="0" fontId="14" fillId="3" borderId="7" xfId="0" applyFont="1" applyFill="1" applyBorder="1" applyAlignment="1" applyProtection="1">
      <alignment wrapText="1"/>
      <protection locked="0"/>
    </xf>
    <xf numFmtId="0" fontId="14" fillId="3" borderId="8" xfId="0" applyFont="1" applyFill="1" applyBorder="1" applyAlignment="1" applyProtection="1">
      <alignment wrapText="1"/>
      <protection locked="0"/>
    </xf>
    <xf numFmtId="0" fontId="14" fillId="3" borderId="0" xfId="0" applyFont="1" applyFill="1" applyAlignment="1">
      <alignment horizontal="right"/>
    </xf>
    <xf numFmtId="0" fontId="14" fillId="3" borderId="9" xfId="0" applyFont="1" applyFill="1" applyBorder="1" applyAlignment="1" applyProtection="1">
      <alignment wrapText="1"/>
      <protection locked="0"/>
    </xf>
    <xf numFmtId="0" fontId="14" fillId="3" borderId="0" xfId="0" applyFont="1" applyFill="1" applyAlignment="1" applyProtection="1">
      <alignment wrapText="1"/>
      <protection locked="0"/>
    </xf>
    <xf numFmtId="0" fontId="14" fillId="3" borderId="10" xfId="0" applyFont="1" applyFill="1" applyBorder="1" applyAlignment="1" applyProtection="1">
      <alignment wrapText="1"/>
      <protection locked="0"/>
    </xf>
    <xf numFmtId="0" fontId="14" fillId="3" borderId="11" xfId="0" applyFont="1" applyFill="1" applyBorder="1" applyAlignment="1" applyProtection="1">
      <alignment wrapText="1"/>
      <protection locked="0"/>
    </xf>
    <xf numFmtId="0" fontId="14" fillId="3" borderId="12" xfId="0" applyFont="1" applyFill="1" applyBorder="1" applyAlignment="1" applyProtection="1">
      <alignment wrapText="1"/>
      <protection locked="0"/>
    </xf>
    <xf numFmtId="0" fontId="14" fillId="3" borderId="13" xfId="0" applyFont="1" applyFill="1" applyBorder="1" applyAlignment="1" applyProtection="1">
      <alignment wrapText="1"/>
      <protection locked="0"/>
    </xf>
    <xf numFmtId="0" fontId="13" fillId="3" borderId="4" xfId="0" applyFont="1" applyFill="1" applyBorder="1" applyAlignment="1" applyProtection="1">
      <alignment horizontal="center"/>
      <protection locked="0"/>
    </xf>
    <xf numFmtId="0" fontId="13" fillId="3" borderId="26" xfId="0" applyFont="1" applyFill="1" applyBorder="1" applyAlignment="1" applyProtection="1">
      <alignment horizontal="center"/>
      <protection locked="0"/>
    </xf>
    <xf numFmtId="0" fontId="14" fillId="3" borderId="18" xfId="0" applyFont="1" applyFill="1" applyBorder="1"/>
    <xf numFmtId="0" fontId="14" fillId="3" borderId="1" xfId="0" applyFont="1" applyFill="1" applyBorder="1"/>
    <xf numFmtId="0" fontId="14" fillId="3" borderId="0" xfId="0" applyFont="1" applyFill="1" applyProtection="1">
      <protection locked="0"/>
    </xf>
    <xf numFmtId="0" fontId="14" fillId="3" borderId="10" xfId="0" applyFont="1" applyFill="1" applyBorder="1" applyProtection="1">
      <protection locked="0"/>
    </xf>
    <xf numFmtId="0" fontId="13" fillId="3" borderId="27" xfId="0" applyFont="1" applyFill="1" applyBorder="1"/>
    <xf numFmtId="3" fontId="14" fillId="3" borderId="2" xfId="0" applyNumberFormat="1" applyFont="1" applyFill="1" applyBorder="1"/>
    <xf numFmtId="44" fontId="14" fillId="3" borderId="2" xfId="0" applyNumberFormat="1" applyFont="1" applyFill="1" applyBorder="1"/>
    <xf numFmtId="44" fontId="14" fillId="3" borderId="2" xfId="0" applyNumberFormat="1" applyFont="1" applyFill="1" applyBorder="1" applyAlignment="1">
      <alignment horizontal="center"/>
    </xf>
    <xf numFmtId="44" fontId="14" fillId="3" borderId="2" xfId="1" applyFont="1" applyFill="1" applyBorder="1" applyAlignment="1">
      <alignment horizontal="center"/>
    </xf>
    <xf numFmtId="0" fontId="13" fillId="3" borderId="28" xfId="0" applyFont="1" applyFill="1" applyBorder="1" applyProtection="1">
      <protection locked="0"/>
    </xf>
    <xf numFmtId="0" fontId="13" fillId="3" borderId="3" xfId="0" applyFont="1" applyFill="1" applyBorder="1" applyProtection="1">
      <protection locked="0"/>
    </xf>
    <xf numFmtId="0" fontId="13" fillId="3" borderId="14" xfId="0" applyFont="1" applyFill="1" applyBorder="1"/>
    <xf numFmtId="0" fontId="13" fillId="3" borderId="15" xfId="0" applyFont="1" applyFill="1" applyBorder="1"/>
    <xf numFmtId="44" fontId="13" fillId="3" borderId="16" xfId="1" applyFont="1" applyFill="1" applyBorder="1" applyAlignment="1">
      <alignment horizontal="left"/>
    </xf>
    <xf numFmtId="0" fontId="13" fillId="3" borderId="17" xfId="0" applyFont="1" applyFill="1" applyBorder="1" applyAlignment="1">
      <alignment horizontal="left"/>
    </xf>
    <xf numFmtId="0" fontId="13" fillId="3" borderId="9" xfId="0" applyFont="1" applyFill="1" applyBorder="1" applyAlignment="1" applyProtection="1">
      <alignment horizontal="left"/>
      <protection locked="0"/>
    </xf>
    <xf numFmtId="0" fontId="13" fillId="3" borderId="1" xfId="0" applyFont="1" applyFill="1" applyBorder="1"/>
    <xf numFmtId="44" fontId="14" fillId="3" borderId="5" xfId="0" applyNumberFormat="1" applyFont="1" applyFill="1" applyBorder="1" applyAlignment="1" applyProtection="1">
      <alignment horizontal="left" wrapText="1"/>
      <protection locked="0"/>
    </xf>
    <xf numFmtId="44" fontId="14" fillId="3" borderId="19" xfId="0" applyNumberFormat="1" applyFont="1" applyFill="1" applyBorder="1" applyAlignment="1" applyProtection="1">
      <alignment horizontal="left" wrapText="1"/>
      <protection locked="0"/>
    </xf>
    <xf numFmtId="0" fontId="13" fillId="3" borderId="28" xfId="0" applyFont="1" applyFill="1" applyBorder="1" applyAlignment="1">
      <alignment horizontal="left" wrapText="1"/>
    </xf>
    <xf numFmtId="0" fontId="14" fillId="3" borderId="3" xfId="0" applyFont="1" applyFill="1" applyBorder="1" applyAlignment="1">
      <alignment wrapText="1"/>
    </xf>
    <xf numFmtId="14" fontId="13" fillId="3" borderId="3" xfId="0" applyNumberFormat="1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/>
    </xf>
    <xf numFmtId="0" fontId="13" fillId="3" borderId="9" xfId="0" applyFont="1" applyFill="1" applyBorder="1"/>
    <xf numFmtId="10" fontId="13" fillId="3" borderId="1" xfId="0" applyNumberFormat="1" applyFont="1" applyFill="1" applyBorder="1"/>
    <xf numFmtId="0" fontId="14" fillId="3" borderId="20" xfId="0" applyFont="1" applyFill="1" applyBorder="1" applyProtection="1">
      <protection locked="0"/>
    </xf>
    <xf numFmtId="0" fontId="14" fillId="3" borderId="11" xfId="0" applyFont="1" applyFill="1" applyBorder="1" applyAlignment="1">
      <alignment wrapText="1"/>
    </xf>
    <xf numFmtId="0" fontId="14" fillId="3" borderId="12" xfId="0" applyFont="1" applyFill="1" applyBorder="1" applyAlignment="1">
      <alignment wrapText="1"/>
    </xf>
    <xf numFmtId="44" fontId="13" fillId="3" borderId="12" xfId="0" applyNumberFormat="1" applyFont="1" applyFill="1" applyBorder="1" applyAlignment="1">
      <alignment horizontal="left"/>
    </xf>
    <xf numFmtId="0" fontId="14" fillId="3" borderId="12" xfId="0" applyFont="1" applyFill="1" applyBorder="1" applyAlignment="1">
      <alignment horizontal="left"/>
    </xf>
    <xf numFmtId="0" fontId="13" fillId="3" borderId="21" xfId="0" applyFont="1" applyFill="1" applyBorder="1"/>
    <xf numFmtId="0" fontId="13" fillId="3" borderId="22" xfId="0" applyFont="1" applyFill="1" applyBorder="1"/>
    <xf numFmtId="0" fontId="14" fillId="3" borderId="23" xfId="0" applyFont="1" applyFill="1" applyBorder="1" applyProtection="1">
      <protection locked="0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9" defaultPivotStyle="PivotStyleLight16"/>
  <colors>
    <mruColors>
      <color rgb="FFFFB7FF"/>
      <color rgb="FFFFFFCC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371475</xdr:colOff>
          <xdr:row>7</xdr:row>
          <xdr:rowOff>133350</xdr:rowOff>
        </xdr:from>
        <xdr:to>
          <xdr:col>3</xdr:col>
          <xdr:colOff>643890</xdr:colOff>
          <xdr:row>8</xdr:row>
          <xdr:rowOff>111386</xdr:rowOff>
        </xdr:to>
        <xdr:sp macro="" textlink="">
          <xdr:nvSpPr>
            <xdr:cNvPr id="7169" name="Check Box 1" descr="Check Boxes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0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371475</xdr:colOff>
          <xdr:row>8</xdr:row>
          <xdr:rowOff>133350</xdr:rowOff>
        </xdr:from>
        <xdr:to>
          <xdr:col>3</xdr:col>
          <xdr:colOff>643890</xdr:colOff>
          <xdr:row>9</xdr:row>
          <xdr:rowOff>148590</xdr:rowOff>
        </xdr:to>
        <xdr:sp macro="" textlink="">
          <xdr:nvSpPr>
            <xdr:cNvPr id="7170" name="Check Box 2" descr="Check Box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0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371475</xdr:colOff>
          <xdr:row>9</xdr:row>
          <xdr:rowOff>133350</xdr:rowOff>
        </xdr:from>
        <xdr:to>
          <xdr:col>3</xdr:col>
          <xdr:colOff>643890</xdr:colOff>
          <xdr:row>10</xdr:row>
          <xdr:rowOff>111386</xdr:rowOff>
        </xdr:to>
        <xdr:sp macro="" textlink="">
          <xdr:nvSpPr>
            <xdr:cNvPr id="7171" name="Check Box 3" descr="Check Box" hidden="1">
              <a:extLst>
                <a:ext uri="{63B3BB69-23CF-44E3-9099-C40C66FF867C}">
                  <a14:compatExt spid="_x0000_s7171"/>
                </a:ext>
                <a:ext uri="{FF2B5EF4-FFF2-40B4-BE49-F238E27FC236}">
                  <a16:creationId xmlns:a16="http://schemas.microsoft.com/office/drawing/2014/main" id="{00000000-0008-0000-0000-00000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371475</xdr:colOff>
          <xdr:row>10</xdr:row>
          <xdr:rowOff>133350</xdr:rowOff>
        </xdr:from>
        <xdr:to>
          <xdr:col>3</xdr:col>
          <xdr:colOff>643890</xdr:colOff>
          <xdr:row>11</xdr:row>
          <xdr:rowOff>148590</xdr:rowOff>
        </xdr:to>
        <xdr:sp macro="" textlink="">
          <xdr:nvSpPr>
            <xdr:cNvPr id="7172" name="Check Box 4" descr="Check Box" hidden="1">
              <a:extLst>
                <a:ext uri="{63B3BB69-23CF-44E3-9099-C40C66FF867C}">
                  <a14:compatExt spid="_x0000_s7172"/>
                </a:ext>
                <a:ext uri="{FF2B5EF4-FFF2-40B4-BE49-F238E27FC236}">
                  <a16:creationId xmlns:a16="http://schemas.microsoft.com/office/drawing/2014/main" id="{00000000-0008-0000-0000-00000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00946-87F7-42C4-BDD7-2ACF81B3019F}">
  <sheetPr>
    <pageSetUpPr fitToPage="1"/>
  </sheetPr>
  <dimension ref="A1:Y75"/>
  <sheetViews>
    <sheetView tabSelected="1" topLeftCell="A40" zoomScale="85" zoomScaleNormal="85" zoomScaleSheetLayoutView="85" workbookViewId="0">
      <selection activeCell="K73" sqref="K73"/>
    </sheetView>
  </sheetViews>
  <sheetFormatPr defaultColWidth="8.85546875" defaultRowHeight="15" x14ac:dyDescent="0.3"/>
  <cols>
    <col min="1" max="1" width="15.42578125" style="3" customWidth="1"/>
    <col min="2" max="2" width="11" style="3" customWidth="1"/>
    <col min="3" max="3" width="9.42578125" style="3" bestFit="1" customWidth="1"/>
    <col min="4" max="5" width="14.140625" style="3" customWidth="1"/>
    <col min="6" max="6" width="14" style="3" customWidth="1"/>
    <col min="7" max="7" width="14.5703125" style="3" customWidth="1"/>
    <col min="8" max="8" width="3.85546875" style="3" customWidth="1"/>
    <col min="9" max="9" width="13.85546875" style="3" customWidth="1"/>
    <col min="10" max="10" width="11.42578125" style="3" customWidth="1"/>
    <col min="11" max="11" width="8.85546875" style="3"/>
    <col min="12" max="12" width="11" style="3" hidden="1" customWidth="1"/>
    <col min="13" max="14" width="0" style="3" hidden="1" customWidth="1"/>
    <col min="15" max="16384" width="8.85546875" style="3"/>
  </cols>
  <sheetData>
    <row r="1" spans="1:24" ht="18.75" x14ac:dyDescent="0.35">
      <c r="A1" s="8" t="s">
        <v>61</v>
      </c>
      <c r="B1" s="9"/>
      <c r="C1" s="9"/>
      <c r="D1" s="9"/>
      <c r="E1" s="9"/>
      <c r="F1" s="9"/>
      <c r="G1" s="9"/>
      <c r="H1" s="9"/>
      <c r="I1" s="9"/>
      <c r="J1" s="9"/>
      <c r="K1" s="10"/>
      <c r="L1" s="1"/>
      <c r="M1" s="1"/>
      <c r="N1" s="1"/>
      <c r="O1" s="1"/>
      <c r="P1" s="1"/>
      <c r="Q1" s="1"/>
      <c r="R1" s="1"/>
      <c r="S1" s="2"/>
      <c r="T1" s="2"/>
      <c r="U1" s="2"/>
      <c r="V1" s="2"/>
      <c r="W1" s="2"/>
      <c r="X1" s="2"/>
    </row>
    <row r="2" spans="1:24" ht="18.75" x14ac:dyDescent="0.35">
      <c r="A2" s="11" t="s">
        <v>60</v>
      </c>
      <c r="B2" s="12"/>
      <c r="C2" s="12"/>
      <c r="D2" s="12"/>
      <c r="E2" s="12"/>
      <c r="F2" s="12"/>
      <c r="G2" s="12"/>
      <c r="H2" s="12"/>
      <c r="I2" s="12"/>
      <c r="J2" s="12"/>
      <c r="K2" s="13"/>
      <c r="L2" s="1"/>
      <c r="M2" s="1"/>
      <c r="N2" s="1"/>
      <c r="O2" s="1"/>
      <c r="P2" s="1"/>
      <c r="Q2" s="1"/>
      <c r="R2" s="1"/>
      <c r="S2" s="2"/>
      <c r="T2" s="2"/>
      <c r="U2" s="2"/>
      <c r="V2" s="2"/>
      <c r="W2" s="2"/>
      <c r="X2" s="2"/>
    </row>
    <row r="3" spans="1:24" ht="18.75" x14ac:dyDescent="0.35">
      <c r="A3" s="14" t="s">
        <v>0</v>
      </c>
      <c r="B3" s="15"/>
      <c r="C3" s="15"/>
      <c r="D3" s="15"/>
      <c r="E3" s="15"/>
      <c r="F3" s="15"/>
      <c r="G3" s="15"/>
      <c r="H3" s="15"/>
      <c r="I3" s="15"/>
      <c r="J3" s="15"/>
      <c r="K3" s="16"/>
      <c r="L3" s="1"/>
      <c r="M3" s="1"/>
      <c r="N3" s="1"/>
      <c r="O3" s="1"/>
      <c r="P3" s="1"/>
      <c r="Q3" s="1"/>
      <c r="R3" s="1"/>
      <c r="S3" s="2"/>
      <c r="T3" s="2"/>
      <c r="U3" s="2"/>
      <c r="V3" s="2"/>
      <c r="W3" s="2"/>
      <c r="X3" s="2"/>
    </row>
    <row r="4" spans="1:24" ht="18.75" x14ac:dyDescent="0.35">
      <c r="A4" s="11" t="s">
        <v>1</v>
      </c>
      <c r="B4" s="17"/>
      <c r="C4" s="17"/>
      <c r="D4" s="17"/>
      <c r="E4" s="17"/>
      <c r="F4" s="17"/>
      <c r="G4" s="17"/>
      <c r="H4" s="17"/>
      <c r="I4" s="17"/>
      <c r="J4" s="17"/>
      <c r="K4" s="18"/>
      <c r="L4" s="4"/>
      <c r="M4" s="1"/>
      <c r="N4" s="1"/>
      <c r="O4" s="1"/>
      <c r="P4" s="1"/>
      <c r="Q4" s="1"/>
      <c r="R4" s="1"/>
      <c r="S4" s="2"/>
      <c r="T4" s="2"/>
      <c r="U4" s="2"/>
      <c r="V4" s="2"/>
      <c r="W4" s="2"/>
      <c r="X4" s="2"/>
    </row>
    <row r="5" spans="1:24" ht="18.75" x14ac:dyDescent="0.35">
      <c r="A5" s="11" t="s">
        <v>2</v>
      </c>
      <c r="B5" s="17"/>
      <c r="C5" s="17"/>
      <c r="D5" s="17"/>
      <c r="E5" s="17"/>
      <c r="F5" s="17"/>
      <c r="G5" s="17"/>
      <c r="H5" s="17"/>
      <c r="I5" s="17"/>
      <c r="J5" s="17"/>
      <c r="K5" s="18"/>
      <c r="L5" s="1"/>
      <c r="M5" s="1"/>
      <c r="N5" s="1"/>
      <c r="O5" s="1"/>
      <c r="P5" s="1"/>
      <c r="Q5" s="1"/>
      <c r="R5" s="1"/>
      <c r="S5" s="2"/>
      <c r="T5" s="2"/>
      <c r="U5" s="2"/>
      <c r="V5" s="2"/>
      <c r="W5" s="2"/>
      <c r="X5" s="2"/>
    </row>
    <row r="6" spans="1:24" ht="18.75" x14ac:dyDescent="0.35">
      <c r="A6" s="11" t="s">
        <v>47</v>
      </c>
      <c r="B6" s="15"/>
      <c r="C6" s="15"/>
      <c r="D6" s="15"/>
      <c r="E6" s="15"/>
      <c r="F6" s="15"/>
      <c r="G6" s="15"/>
      <c r="H6" s="15"/>
      <c r="I6" s="15"/>
      <c r="J6" s="15"/>
      <c r="K6" s="16"/>
      <c r="L6" s="1"/>
      <c r="M6" s="1"/>
      <c r="N6" s="1"/>
      <c r="O6" s="1"/>
      <c r="P6" s="1"/>
      <c r="Q6" s="1"/>
      <c r="R6" s="1"/>
      <c r="S6" s="2"/>
      <c r="T6" s="2"/>
      <c r="U6" s="2"/>
      <c r="V6" s="2"/>
      <c r="W6" s="2"/>
      <c r="X6" s="2"/>
    </row>
    <row r="7" spans="1:24" ht="18.75" x14ac:dyDescent="0.35">
      <c r="A7" s="7"/>
      <c r="B7" s="19"/>
      <c r="C7" s="19"/>
      <c r="D7" s="19"/>
      <c r="E7" s="20" t="s">
        <v>48</v>
      </c>
      <c r="F7" s="20"/>
      <c r="G7" s="19"/>
      <c r="H7" s="19"/>
      <c r="I7" s="19"/>
      <c r="J7" s="19"/>
      <c r="K7" s="21"/>
      <c r="L7" s="4"/>
      <c r="M7" s="1"/>
      <c r="N7" s="1"/>
      <c r="O7" s="1"/>
      <c r="P7" s="1"/>
      <c r="Q7" s="1"/>
      <c r="R7" s="1"/>
      <c r="S7" s="2"/>
      <c r="T7" s="2"/>
      <c r="U7" s="2"/>
      <c r="V7" s="2"/>
      <c r="W7" s="2"/>
      <c r="X7" s="2"/>
    </row>
    <row r="8" spans="1:24" ht="18.75" x14ac:dyDescent="0.35">
      <c r="A8" s="22" t="s">
        <v>45</v>
      </c>
      <c r="B8" s="23"/>
      <c r="C8" s="23"/>
      <c r="D8" s="24" t="s">
        <v>43</v>
      </c>
      <c r="E8" s="23"/>
      <c r="F8" s="23"/>
      <c r="G8" s="23"/>
      <c r="H8" s="23"/>
      <c r="I8" s="23"/>
      <c r="J8" s="23"/>
      <c r="K8" s="25"/>
      <c r="L8" s="1"/>
      <c r="M8" s="1"/>
      <c r="N8" s="1"/>
      <c r="O8" s="1"/>
      <c r="P8" s="1"/>
      <c r="Q8" s="1"/>
      <c r="R8" s="1"/>
      <c r="S8" s="2"/>
      <c r="T8" s="2"/>
      <c r="U8" s="2"/>
      <c r="V8" s="2"/>
      <c r="W8" s="2"/>
      <c r="X8" s="2"/>
    </row>
    <row r="9" spans="1:24" ht="16.899999999999999" customHeight="1" x14ac:dyDescent="0.35">
      <c r="A9" s="26"/>
      <c r="B9" s="27" t="s">
        <v>40</v>
      </c>
      <c r="C9" s="27"/>
      <c r="D9" s="28"/>
      <c r="E9" s="29"/>
      <c r="F9" s="29"/>
      <c r="G9" s="29"/>
      <c r="H9" s="29"/>
      <c r="I9" s="29"/>
      <c r="J9" s="29"/>
      <c r="K9" s="25"/>
      <c r="L9" s="1"/>
      <c r="M9" s="1"/>
      <c r="N9" s="1"/>
      <c r="O9" s="1"/>
      <c r="P9" s="1"/>
      <c r="Q9" s="1"/>
      <c r="R9" s="1"/>
      <c r="S9" s="2"/>
      <c r="T9" s="2"/>
      <c r="U9" s="2"/>
      <c r="V9" s="2"/>
      <c r="W9" s="2"/>
      <c r="X9" s="2"/>
    </row>
    <row r="10" spans="1:24" ht="18.75" x14ac:dyDescent="0.35">
      <c r="A10" s="30"/>
      <c r="B10" s="27" t="s">
        <v>41</v>
      </c>
      <c r="C10" s="27"/>
      <c r="D10" s="28"/>
      <c r="E10" s="29"/>
      <c r="F10" s="29"/>
      <c r="G10" s="31"/>
      <c r="H10" s="31"/>
      <c r="I10" s="31"/>
      <c r="J10" s="31"/>
      <c r="K10" s="25"/>
      <c r="L10" s="1"/>
      <c r="M10" s="5"/>
      <c r="N10" s="1"/>
      <c r="O10" s="1"/>
      <c r="P10" s="1"/>
      <c r="Q10" s="1"/>
      <c r="R10" s="1"/>
      <c r="S10" s="2"/>
      <c r="T10" s="2"/>
      <c r="U10" s="2"/>
      <c r="V10" s="2"/>
      <c r="W10" s="2"/>
      <c r="X10" s="2"/>
    </row>
    <row r="11" spans="1:24" ht="16.899999999999999" customHeight="1" x14ac:dyDescent="0.35">
      <c r="A11" s="30"/>
      <c r="B11" s="27" t="s">
        <v>42</v>
      </c>
      <c r="C11" s="27"/>
      <c r="D11" s="28"/>
      <c r="E11" s="29"/>
      <c r="F11" s="29"/>
      <c r="G11" s="32" t="s">
        <v>65</v>
      </c>
      <c r="H11" s="33"/>
      <c r="I11" s="33"/>
      <c r="J11" s="33"/>
      <c r="K11" s="25"/>
      <c r="L11" s="1"/>
      <c r="M11" s="1"/>
      <c r="N11" s="1"/>
      <c r="O11" s="1"/>
      <c r="P11" s="1"/>
      <c r="Q11" s="1"/>
      <c r="R11" s="1"/>
      <c r="S11" s="2"/>
      <c r="T11" s="2"/>
      <c r="U11" s="2"/>
      <c r="V11" s="2"/>
      <c r="W11" s="2"/>
      <c r="X11" s="2"/>
    </row>
    <row r="12" spans="1:24" ht="16.899999999999999" customHeight="1" x14ac:dyDescent="0.35">
      <c r="A12" s="30"/>
      <c r="B12" s="27" t="s">
        <v>44</v>
      </c>
      <c r="C12" s="27"/>
      <c r="D12" s="28"/>
      <c r="E12" s="29"/>
      <c r="F12" s="29"/>
      <c r="G12" s="32" t="s">
        <v>66</v>
      </c>
      <c r="H12" s="33"/>
      <c r="I12" s="33"/>
      <c r="J12" s="33"/>
      <c r="K12" s="25"/>
      <c r="L12" s="1"/>
      <c r="M12" s="1"/>
      <c r="N12" s="1"/>
      <c r="O12" s="1"/>
      <c r="P12" s="1"/>
      <c r="Q12" s="1"/>
      <c r="R12" s="1"/>
      <c r="S12" s="2"/>
      <c r="T12" s="2"/>
      <c r="U12" s="2"/>
      <c r="V12" s="2"/>
      <c r="W12" s="2"/>
      <c r="X12" s="2"/>
    </row>
    <row r="13" spans="1:24" ht="16.899999999999999" customHeight="1" x14ac:dyDescent="0.35">
      <c r="A13" s="34" t="s">
        <v>67</v>
      </c>
      <c r="B13" s="35"/>
      <c r="C13" s="35"/>
      <c r="D13" s="35"/>
      <c r="E13" s="35"/>
      <c r="F13" s="28"/>
      <c r="G13" s="32" t="s">
        <v>68</v>
      </c>
      <c r="H13" s="33"/>
      <c r="I13" s="33"/>
      <c r="J13" s="33"/>
      <c r="K13" s="36"/>
      <c r="L13" s="1"/>
      <c r="M13" s="1"/>
      <c r="N13" s="1"/>
      <c r="O13" s="1"/>
      <c r="P13" s="1"/>
      <c r="Q13" s="1"/>
      <c r="R13" s="1"/>
      <c r="S13" s="2"/>
      <c r="T13" s="2"/>
      <c r="U13" s="2"/>
      <c r="V13" s="2"/>
      <c r="W13" s="2"/>
      <c r="X13" s="2"/>
    </row>
    <row r="14" spans="1:24" ht="16.899999999999999" customHeight="1" x14ac:dyDescent="0.3">
      <c r="A14" s="37" t="s">
        <v>69</v>
      </c>
      <c r="B14" s="38"/>
      <c r="C14" s="38"/>
      <c r="D14" s="38"/>
      <c r="E14" s="38"/>
      <c r="F14" s="38"/>
      <c r="G14" s="38"/>
      <c r="H14" s="38"/>
      <c r="I14" s="38"/>
      <c r="J14" s="38"/>
      <c r="K14" s="39"/>
      <c r="L14" s="1"/>
      <c r="M14" s="1"/>
      <c r="N14" s="1"/>
      <c r="O14" s="1"/>
      <c r="P14" s="1"/>
      <c r="Q14" s="1"/>
      <c r="R14" s="1"/>
      <c r="S14" s="2"/>
      <c r="T14" s="2"/>
      <c r="U14" s="2"/>
      <c r="V14" s="2"/>
      <c r="W14" s="2"/>
      <c r="X14" s="2"/>
    </row>
    <row r="15" spans="1:24" ht="56.25" x14ac:dyDescent="0.35">
      <c r="A15" s="40" t="s">
        <v>3</v>
      </c>
      <c r="B15" s="41" t="s">
        <v>39</v>
      </c>
      <c r="C15" s="42" t="s">
        <v>59</v>
      </c>
      <c r="D15" s="42" t="s">
        <v>4</v>
      </c>
      <c r="E15" s="41" t="s">
        <v>5</v>
      </c>
      <c r="F15" s="42" t="s">
        <v>6</v>
      </c>
      <c r="G15" s="43" t="s">
        <v>7</v>
      </c>
      <c r="H15" s="23"/>
      <c r="I15" s="23"/>
      <c r="J15" s="23"/>
      <c r="K15" s="25"/>
      <c r="L15" s="1"/>
      <c r="M15" s="1"/>
      <c r="N15" s="1"/>
      <c r="O15" s="1"/>
      <c r="P15" s="1"/>
      <c r="Q15" s="1"/>
      <c r="R15" s="1"/>
      <c r="S15" s="2"/>
      <c r="T15" s="2"/>
      <c r="U15" s="2"/>
      <c r="V15" s="2"/>
      <c r="W15" s="2"/>
      <c r="X15" s="2"/>
    </row>
    <row r="16" spans="1:24" ht="18.75" x14ac:dyDescent="0.35">
      <c r="A16" s="44" t="s">
        <v>8</v>
      </c>
      <c r="B16" s="45"/>
      <c r="C16" s="46">
        <v>2.5</v>
      </c>
      <c r="D16" s="47">
        <f t="shared" ref="D16:D39" si="0">SUM(B16)*(C16)</f>
        <v>0</v>
      </c>
      <c r="E16" s="48">
        <f t="shared" ref="E16:E39" si="1">(B16*0.5)*0.005</f>
        <v>0</v>
      </c>
      <c r="F16" s="48">
        <f t="shared" ref="F16:F39" si="2">SUM(D16-E16)</f>
        <v>0</v>
      </c>
      <c r="G16" s="49">
        <f>SUM(B16*(C16-0.5))</f>
        <v>0</v>
      </c>
      <c r="H16" s="23"/>
      <c r="I16" s="23"/>
      <c r="J16" s="23"/>
      <c r="K16" s="25"/>
      <c r="L16" s="4" t="s">
        <v>57</v>
      </c>
      <c r="M16" s="1"/>
      <c r="N16" s="1"/>
      <c r="O16" s="1"/>
      <c r="P16" s="1"/>
      <c r="Q16" s="1"/>
      <c r="R16" s="1"/>
      <c r="S16" s="2"/>
      <c r="T16" s="2"/>
      <c r="U16" s="2"/>
      <c r="V16" s="2"/>
      <c r="W16" s="2"/>
      <c r="X16" s="2"/>
    </row>
    <row r="17" spans="1:24" ht="19.5" thickBot="1" x14ac:dyDescent="0.4">
      <c r="A17" s="44" t="s">
        <v>9</v>
      </c>
      <c r="B17" s="45"/>
      <c r="C17" s="46">
        <v>1.5</v>
      </c>
      <c r="D17" s="47">
        <f t="shared" si="0"/>
        <v>0</v>
      </c>
      <c r="E17" s="48">
        <f t="shared" si="1"/>
        <v>0</v>
      </c>
      <c r="F17" s="48">
        <f t="shared" si="2"/>
        <v>0</v>
      </c>
      <c r="G17" s="49">
        <f t="shared" ref="G17:G39" si="3">SUM(B17*(C17-0.5))</f>
        <v>0</v>
      </c>
      <c r="H17" s="23"/>
      <c r="I17" s="50" t="s">
        <v>46</v>
      </c>
      <c r="J17" s="50"/>
      <c r="K17" s="51"/>
      <c r="L17" s="1"/>
      <c r="M17" s="1"/>
      <c r="N17" s="1"/>
      <c r="O17" s="1"/>
      <c r="P17" s="1"/>
      <c r="Q17" s="1"/>
      <c r="R17" s="1"/>
      <c r="S17" s="2"/>
      <c r="T17" s="2"/>
      <c r="U17" s="2"/>
      <c r="V17" s="2"/>
      <c r="W17" s="2"/>
      <c r="X17" s="2"/>
    </row>
    <row r="18" spans="1:24" ht="19.5" thickTop="1" x14ac:dyDescent="0.35">
      <c r="A18" s="44" t="s">
        <v>10</v>
      </c>
      <c r="B18" s="45"/>
      <c r="C18" s="46">
        <v>1.5</v>
      </c>
      <c r="D18" s="47">
        <f t="shared" si="0"/>
        <v>0</v>
      </c>
      <c r="E18" s="48">
        <f t="shared" si="1"/>
        <v>0</v>
      </c>
      <c r="F18" s="48">
        <f t="shared" si="2"/>
        <v>0</v>
      </c>
      <c r="G18" s="49">
        <f t="shared" si="3"/>
        <v>0</v>
      </c>
      <c r="H18" s="23"/>
      <c r="I18" s="23"/>
      <c r="J18" s="23"/>
      <c r="K18" s="25"/>
      <c r="L18" s="1"/>
      <c r="M18" s="1"/>
      <c r="N18" s="1"/>
      <c r="O18" s="1"/>
      <c r="P18" s="1"/>
      <c r="Q18" s="1"/>
      <c r="R18" s="1"/>
      <c r="S18" s="2"/>
      <c r="T18" s="2"/>
      <c r="U18" s="2"/>
      <c r="V18" s="2"/>
      <c r="W18" s="2"/>
      <c r="X18" s="2"/>
    </row>
    <row r="19" spans="1:24" ht="18.75" x14ac:dyDescent="0.35">
      <c r="A19" s="44" t="s">
        <v>11</v>
      </c>
      <c r="B19" s="45"/>
      <c r="C19" s="46">
        <v>1.25</v>
      </c>
      <c r="D19" s="47">
        <f t="shared" si="0"/>
        <v>0</v>
      </c>
      <c r="E19" s="48">
        <f t="shared" si="1"/>
        <v>0</v>
      </c>
      <c r="F19" s="48">
        <f t="shared" si="2"/>
        <v>0</v>
      </c>
      <c r="G19" s="49">
        <f t="shared" si="3"/>
        <v>0</v>
      </c>
      <c r="H19" s="23"/>
      <c r="I19" s="23"/>
      <c r="J19" s="23"/>
      <c r="K19" s="25"/>
      <c r="L19" s="1"/>
      <c r="M19" s="1"/>
      <c r="N19" s="1"/>
      <c r="O19" s="1"/>
      <c r="P19" s="1"/>
      <c r="Q19" s="1"/>
      <c r="R19" s="1"/>
      <c r="S19" s="2"/>
      <c r="T19" s="2"/>
      <c r="U19" s="2"/>
      <c r="V19" s="2"/>
      <c r="W19" s="2"/>
      <c r="X19" s="2"/>
    </row>
    <row r="20" spans="1:24" ht="19.5" thickBot="1" x14ac:dyDescent="0.4">
      <c r="A20" s="44" t="s">
        <v>12</v>
      </c>
      <c r="B20" s="45"/>
      <c r="C20" s="46">
        <v>2.5</v>
      </c>
      <c r="D20" s="47">
        <f t="shared" si="0"/>
        <v>0</v>
      </c>
      <c r="E20" s="48">
        <f t="shared" si="1"/>
        <v>0</v>
      </c>
      <c r="F20" s="48">
        <f t="shared" si="2"/>
        <v>0</v>
      </c>
      <c r="G20" s="49">
        <f t="shared" si="3"/>
        <v>0</v>
      </c>
      <c r="H20" s="29"/>
      <c r="I20" s="52" t="s">
        <v>34</v>
      </c>
      <c r="J20" s="52"/>
      <c r="K20" s="53"/>
      <c r="L20" s="1"/>
      <c r="M20" s="1"/>
      <c r="N20" s="1"/>
      <c r="O20" s="1"/>
      <c r="P20" s="1"/>
      <c r="Q20" s="1"/>
      <c r="R20" s="1"/>
      <c r="S20" s="2"/>
      <c r="T20" s="2"/>
      <c r="U20" s="2"/>
      <c r="V20" s="2"/>
      <c r="W20" s="2"/>
      <c r="X20" s="2"/>
    </row>
    <row r="21" spans="1:24" ht="18.75" x14ac:dyDescent="0.35">
      <c r="A21" s="44" t="s">
        <v>13</v>
      </c>
      <c r="B21" s="45"/>
      <c r="C21" s="46">
        <v>2</v>
      </c>
      <c r="D21" s="47">
        <f t="shared" si="0"/>
        <v>0</v>
      </c>
      <c r="E21" s="48">
        <f t="shared" si="1"/>
        <v>0</v>
      </c>
      <c r="F21" s="48">
        <f t="shared" si="2"/>
        <v>0</v>
      </c>
      <c r="G21" s="49">
        <f t="shared" si="3"/>
        <v>0</v>
      </c>
      <c r="H21" s="23"/>
      <c r="I21" s="54"/>
      <c r="J21" s="55"/>
      <c r="K21" s="56"/>
      <c r="L21" s="1"/>
      <c r="M21" s="1"/>
      <c r="N21" s="1"/>
      <c r="O21" s="1"/>
      <c r="P21" s="1"/>
      <c r="Q21" s="1"/>
      <c r="R21" s="1"/>
      <c r="S21" s="2"/>
      <c r="T21" s="2"/>
      <c r="U21" s="2"/>
      <c r="V21" s="2"/>
      <c r="W21" s="2"/>
      <c r="X21" s="2"/>
    </row>
    <row r="22" spans="1:24" ht="12.75" customHeight="1" x14ac:dyDescent="0.35">
      <c r="A22" s="44" t="s">
        <v>14</v>
      </c>
      <c r="B22" s="45"/>
      <c r="C22" s="46">
        <v>2</v>
      </c>
      <c r="D22" s="47">
        <f t="shared" si="0"/>
        <v>0</v>
      </c>
      <c r="E22" s="48">
        <f t="shared" si="1"/>
        <v>0</v>
      </c>
      <c r="F22" s="48">
        <f t="shared" si="2"/>
        <v>0</v>
      </c>
      <c r="G22" s="49">
        <f t="shared" si="3"/>
        <v>0</v>
      </c>
      <c r="H22" s="57"/>
      <c r="I22" s="58"/>
      <c r="J22" s="59"/>
      <c r="K22" s="60"/>
      <c r="L22" s="1"/>
      <c r="M22" s="1"/>
      <c r="N22" s="1"/>
      <c r="O22" s="1"/>
      <c r="P22" s="1"/>
      <c r="Q22" s="1"/>
      <c r="R22" s="1"/>
      <c r="S22" s="2"/>
      <c r="T22" s="2"/>
      <c r="U22" s="2"/>
      <c r="V22" s="2"/>
      <c r="W22" s="2"/>
      <c r="X22" s="2"/>
    </row>
    <row r="23" spans="1:24" ht="18.75" x14ac:dyDescent="0.35">
      <c r="A23" s="44" t="s">
        <v>15</v>
      </c>
      <c r="B23" s="45"/>
      <c r="C23" s="46">
        <v>1.25</v>
      </c>
      <c r="D23" s="47">
        <f t="shared" si="0"/>
        <v>0</v>
      </c>
      <c r="E23" s="48">
        <f t="shared" si="1"/>
        <v>0</v>
      </c>
      <c r="F23" s="48">
        <f t="shared" si="2"/>
        <v>0</v>
      </c>
      <c r="G23" s="49">
        <f t="shared" si="3"/>
        <v>0</v>
      </c>
      <c r="H23" s="23"/>
      <c r="I23" s="58"/>
      <c r="J23" s="59"/>
      <c r="K23" s="60"/>
      <c r="L23" s="1"/>
      <c r="M23" s="1"/>
      <c r="N23" s="1"/>
      <c r="O23" s="1"/>
      <c r="P23" s="1"/>
      <c r="Q23" s="1"/>
      <c r="R23" s="1"/>
      <c r="S23" s="2"/>
      <c r="T23" s="2"/>
      <c r="U23" s="2"/>
      <c r="V23" s="2"/>
      <c r="W23" s="2"/>
      <c r="X23" s="2"/>
    </row>
    <row r="24" spans="1:24" ht="18.75" x14ac:dyDescent="0.35">
      <c r="A24" s="44" t="s">
        <v>16</v>
      </c>
      <c r="B24" s="45"/>
      <c r="C24" s="46">
        <v>2</v>
      </c>
      <c r="D24" s="47">
        <f t="shared" si="0"/>
        <v>0</v>
      </c>
      <c r="E24" s="48">
        <f t="shared" si="1"/>
        <v>0</v>
      </c>
      <c r="F24" s="48">
        <f t="shared" si="2"/>
        <v>0</v>
      </c>
      <c r="G24" s="49">
        <f t="shared" si="3"/>
        <v>0</v>
      </c>
      <c r="H24" s="23"/>
      <c r="I24" s="58"/>
      <c r="J24" s="59"/>
      <c r="K24" s="60"/>
      <c r="L24" s="1"/>
      <c r="M24" s="1"/>
      <c r="N24" s="1"/>
      <c r="O24" s="1"/>
      <c r="P24" s="1"/>
      <c r="Q24" s="1"/>
      <c r="R24" s="1"/>
      <c r="S24" s="2"/>
      <c r="T24" s="2"/>
      <c r="U24" s="2"/>
      <c r="V24" s="2"/>
      <c r="W24" s="2"/>
      <c r="X24" s="2"/>
    </row>
    <row r="25" spans="1:24" ht="18.75" x14ac:dyDescent="0.35">
      <c r="A25" s="44" t="s">
        <v>17</v>
      </c>
      <c r="B25" s="45"/>
      <c r="C25" s="46">
        <v>4.75</v>
      </c>
      <c r="D25" s="47">
        <f t="shared" si="0"/>
        <v>0</v>
      </c>
      <c r="E25" s="48">
        <f t="shared" si="1"/>
        <v>0</v>
      </c>
      <c r="F25" s="48">
        <f t="shared" si="2"/>
        <v>0</v>
      </c>
      <c r="G25" s="49">
        <f t="shared" si="3"/>
        <v>0</v>
      </c>
      <c r="H25" s="23"/>
      <c r="I25" s="58"/>
      <c r="J25" s="59"/>
      <c r="K25" s="60"/>
      <c r="L25" s="6" t="s">
        <v>49</v>
      </c>
      <c r="M25" s="6" t="s">
        <v>50</v>
      </c>
      <c r="N25" s="1"/>
      <c r="O25" s="1"/>
      <c r="P25" s="1"/>
      <c r="Q25" s="1"/>
      <c r="R25" s="1"/>
      <c r="S25" s="2"/>
      <c r="T25" s="2"/>
      <c r="U25" s="2"/>
      <c r="V25" s="2"/>
      <c r="W25" s="2"/>
      <c r="X25" s="2"/>
    </row>
    <row r="26" spans="1:24" ht="18.75" x14ac:dyDescent="0.35">
      <c r="A26" s="44" t="s">
        <v>18</v>
      </c>
      <c r="B26" s="45"/>
      <c r="C26" s="46">
        <v>2.75</v>
      </c>
      <c r="D26" s="47">
        <f t="shared" si="0"/>
        <v>0</v>
      </c>
      <c r="E26" s="48">
        <f t="shared" si="1"/>
        <v>0</v>
      </c>
      <c r="F26" s="48">
        <f t="shared" si="2"/>
        <v>0</v>
      </c>
      <c r="G26" s="49">
        <f t="shared" si="3"/>
        <v>0</v>
      </c>
      <c r="H26" s="23"/>
      <c r="I26" s="58"/>
      <c r="J26" s="59"/>
      <c r="K26" s="60"/>
      <c r="L26" s="1"/>
      <c r="M26" s="1"/>
      <c r="N26" s="1"/>
      <c r="O26" s="1"/>
      <c r="P26" s="1"/>
      <c r="Q26" s="1"/>
      <c r="R26" s="1"/>
      <c r="S26" s="2"/>
      <c r="T26" s="2"/>
      <c r="U26" s="2"/>
      <c r="V26" s="2"/>
      <c r="W26" s="2"/>
      <c r="X26" s="2"/>
    </row>
    <row r="27" spans="1:24" ht="18.75" x14ac:dyDescent="0.35">
      <c r="A27" s="44" t="s">
        <v>19</v>
      </c>
      <c r="B27" s="45"/>
      <c r="C27" s="46">
        <v>2</v>
      </c>
      <c r="D27" s="47">
        <f t="shared" si="0"/>
        <v>0</v>
      </c>
      <c r="E27" s="48">
        <f t="shared" si="1"/>
        <v>0</v>
      </c>
      <c r="F27" s="48">
        <f t="shared" si="2"/>
        <v>0</v>
      </c>
      <c r="G27" s="49">
        <f t="shared" si="3"/>
        <v>0</v>
      </c>
      <c r="H27" s="23"/>
      <c r="I27" s="58"/>
      <c r="J27" s="59"/>
      <c r="K27" s="60"/>
      <c r="L27" s="1"/>
      <c r="M27" s="1"/>
      <c r="N27" s="1"/>
      <c r="O27" s="1"/>
      <c r="P27" s="1"/>
      <c r="Q27" s="1"/>
      <c r="R27" s="1"/>
      <c r="S27" s="2"/>
      <c r="T27" s="2"/>
      <c r="U27" s="2"/>
      <c r="V27" s="2"/>
      <c r="W27" s="2"/>
      <c r="X27" s="2"/>
    </row>
    <row r="28" spans="1:24" ht="18.75" x14ac:dyDescent="0.35">
      <c r="A28" s="44" t="s">
        <v>20</v>
      </c>
      <c r="B28" s="45"/>
      <c r="C28" s="46">
        <v>2</v>
      </c>
      <c r="D28" s="47">
        <f t="shared" si="0"/>
        <v>0</v>
      </c>
      <c r="E28" s="48">
        <f t="shared" si="1"/>
        <v>0</v>
      </c>
      <c r="F28" s="48">
        <f t="shared" si="2"/>
        <v>0</v>
      </c>
      <c r="G28" s="49">
        <f t="shared" si="3"/>
        <v>0</v>
      </c>
      <c r="H28" s="23"/>
      <c r="I28" s="58"/>
      <c r="J28" s="59"/>
      <c r="K28" s="60"/>
      <c r="L28" s="1"/>
      <c r="M28" s="1"/>
      <c r="N28" s="1"/>
      <c r="O28" s="1"/>
      <c r="P28" s="1"/>
      <c r="Q28" s="1"/>
      <c r="R28" s="1"/>
      <c r="S28" s="2"/>
      <c r="T28" s="2"/>
      <c r="U28" s="2"/>
      <c r="V28" s="2"/>
      <c r="W28" s="2"/>
      <c r="X28" s="2"/>
    </row>
    <row r="29" spans="1:24" ht="18.75" x14ac:dyDescent="0.35">
      <c r="A29" s="44" t="s">
        <v>21</v>
      </c>
      <c r="B29" s="45"/>
      <c r="C29" s="46">
        <v>2</v>
      </c>
      <c r="D29" s="47">
        <f t="shared" si="0"/>
        <v>0</v>
      </c>
      <c r="E29" s="48">
        <f t="shared" si="1"/>
        <v>0</v>
      </c>
      <c r="F29" s="48">
        <f t="shared" si="2"/>
        <v>0</v>
      </c>
      <c r="G29" s="49">
        <f t="shared" si="3"/>
        <v>0</v>
      </c>
      <c r="H29" s="23"/>
      <c r="I29" s="58"/>
      <c r="J29" s="59"/>
      <c r="K29" s="60"/>
      <c r="L29" s="1"/>
      <c r="M29" s="1"/>
      <c r="N29" s="1"/>
      <c r="O29" s="1"/>
      <c r="P29" s="1"/>
      <c r="Q29" s="1"/>
      <c r="R29" s="1"/>
      <c r="S29" s="2"/>
      <c r="T29" s="2"/>
      <c r="U29" s="2"/>
      <c r="V29" s="2"/>
      <c r="W29" s="2"/>
      <c r="X29" s="2"/>
    </row>
    <row r="30" spans="1:24" ht="18.75" x14ac:dyDescent="0.35">
      <c r="A30" s="44" t="s">
        <v>22</v>
      </c>
      <c r="B30" s="45"/>
      <c r="C30" s="46">
        <v>2</v>
      </c>
      <c r="D30" s="47">
        <f t="shared" si="0"/>
        <v>0</v>
      </c>
      <c r="E30" s="48">
        <f t="shared" si="1"/>
        <v>0</v>
      </c>
      <c r="F30" s="48">
        <f t="shared" si="2"/>
        <v>0</v>
      </c>
      <c r="G30" s="49">
        <f t="shared" si="3"/>
        <v>0</v>
      </c>
      <c r="H30" s="23"/>
      <c r="I30" s="58"/>
      <c r="J30" s="59"/>
      <c r="K30" s="60"/>
      <c r="L30" s="1"/>
      <c r="M30" s="1"/>
      <c r="N30" s="1"/>
      <c r="O30" s="1"/>
      <c r="P30" s="1"/>
      <c r="Q30" s="1"/>
      <c r="R30" s="1"/>
      <c r="S30" s="2"/>
      <c r="T30" s="2"/>
      <c r="U30" s="2"/>
      <c r="V30" s="2"/>
      <c r="W30" s="2"/>
      <c r="X30" s="2"/>
    </row>
    <row r="31" spans="1:24" ht="18.75" x14ac:dyDescent="0.35">
      <c r="A31" s="44" t="s">
        <v>23</v>
      </c>
      <c r="B31" s="45"/>
      <c r="C31" s="46">
        <v>2.4299999999999997</v>
      </c>
      <c r="D31" s="47">
        <f t="shared" si="0"/>
        <v>0</v>
      </c>
      <c r="E31" s="48">
        <f t="shared" si="1"/>
        <v>0</v>
      </c>
      <c r="F31" s="48">
        <f t="shared" si="2"/>
        <v>0</v>
      </c>
      <c r="G31" s="49">
        <f t="shared" si="3"/>
        <v>0</v>
      </c>
      <c r="H31" s="23"/>
      <c r="I31" s="58"/>
      <c r="J31" s="59"/>
      <c r="K31" s="60"/>
      <c r="L31" s="6" t="s">
        <v>55</v>
      </c>
      <c r="M31" s="6" t="s">
        <v>56</v>
      </c>
      <c r="N31" s="1"/>
      <c r="O31" s="1"/>
      <c r="P31" s="1"/>
      <c r="Q31" s="1"/>
      <c r="R31" s="1"/>
      <c r="S31" s="2"/>
      <c r="T31" s="2"/>
      <c r="U31" s="2"/>
      <c r="V31" s="2"/>
      <c r="W31" s="2"/>
      <c r="X31" s="2"/>
    </row>
    <row r="32" spans="1:24" ht="18.75" x14ac:dyDescent="0.35">
      <c r="A32" s="44" t="s">
        <v>24</v>
      </c>
      <c r="B32" s="45"/>
      <c r="C32" s="46">
        <v>1.91</v>
      </c>
      <c r="D32" s="47">
        <f t="shared" si="0"/>
        <v>0</v>
      </c>
      <c r="E32" s="48">
        <f t="shared" si="1"/>
        <v>0</v>
      </c>
      <c r="F32" s="48">
        <f t="shared" si="2"/>
        <v>0</v>
      </c>
      <c r="G32" s="49">
        <f t="shared" si="3"/>
        <v>0</v>
      </c>
      <c r="H32" s="23"/>
      <c r="I32" s="58"/>
      <c r="J32" s="59"/>
      <c r="K32" s="60"/>
      <c r="L32" s="1"/>
      <c r="M32" s="1"/>
      <c r="N32" s="1"/>
      <c r="O32" s="1"/>
      <c r="P32" s="1"/>
      <c r="Q32" s="1"/>
      <c r="R32" s="1"/>
      <c r="S32" s="2"/>
      <c r="T32" s="2"/>
      <c r="U32" s="2"/>
      <c r="V32" s="2"/>
      <c r="W32" s="2"/>
      <c r="X32" s="2"/>
    </row>
    <row r="33" spans="1:25" ht="18.75" x14ac:dyDescent="0.35">
      <c r="A33" s="44" t="s">
        <v>25</v>
      </c>
      <c r="B33" s="45"/>
      <c r="C33" s="46">
        <v>2</v>
      </c>
      <c r="D33" s="47">
        <f t="shared" si="0"/>
        <v>0</v>
      </c>
      <c r="E33" s="48">
        <f t="shared" si="1"/>
        <v>0</v>
      </c>
      <c r="F33" s="48">
        <f t="shared" si="2"/>
        <v>0</v>
      </c>
      <c r="G33" s="49">
        <f t="shared" si="3"/>
        <v>0</v>
      </c>
      <c r="H33" s="23"/>
      <c r="I33" s="58"/>
      <c r="J33" s="59"/>
      <c r="K33" s="60"/>
      <c r="L33" s="4" t="s">
        <v>58</v>
      </c>
      <c r="M33" s="1"/>
      <c r="N33" s="1"/>
      <c r="O33" s="1"/>
      <c r="P33" s="1"/>
      <c r="Q33" s="1"/>
      <c r="R33" s="1"/>
      <c r="S33" s="2"/>
      <c r="T33" s="2"/>
      <c r="U33" s="2"/>
      <c r="V33" s="2"/>
      <c r="W33" s="2"/>
      <c r="X33" s="2"/>
    </row>
    <row r="34" spans="1:25" ht="18.75" x14ac:dyDescent="0.35">
      <c r="A34" s="44" t="s">
        <v>26</v>
      </c>
      <c r="B34" s="45"/>
      <c r="C34" s="46">
        <v>1.25</v>
      </c>
      <c r="D34" s="47">
        <f t="shared" si="0"/>
        <v>0</v>
      </c>
      <c r="E34" s="48">
        <f t="shared" si="1"/>
        <v>0</v>
      </c>
      <c r="F34" s="48">
        <f t="shared" si="2"/>
        <v>0</v>
      </c>
      <c r="G34" s="49">
        <f t="shared" si="3"/>
        <v>0</v>
      </c>
      <c r="H34" s="23"/>
      <c r="I34" s="58"/>
      <c r="J34" s="59"/>
      <c r="K34" s="60"/>
      <c r="L34" s="1"/>
      <c r="M34" s="1"/>
      <c r="N34" s="1"/>
      <c r="O34" s="1"/>
      <c r="P34" s="1"/>
      <c r="Q34" s="1"/>
      <c r="R34" s="1"/>
      <c r="S34" s="2"/>
      <c r="T34" s="2"/>
      <c r="U34" s="2"/>
      <c r="V34" s="2"/>
      <c r="W34" s="2"/>
      <c r="X34" s="2"/>
    </row>
    <row r="35" spans="1:25" ht="18.75" x14ac:dyDescent="0.35">
      <c r="A35" s="44" t="s">
        <v>27</v>
      </c>
      <c r="B35" s="45"/>
      <c r="C35" s="46">
        <v>2</v>
      </c>
      <c r="D35" s="47">
        <f t="shared" si="0"/>
        <v>0</v>
      </c>
      <c r="E35" s="48">
        <f t="shared" si="1"/>
        <v>0</v>
      </c>
      <c r="F35" s="48">
        <f t="shared" si="2"/>
        <v>0</v>
      </c>
      <c r="G35" s="49">
        <f t="shared" si="3"/>
        <v>0</v>
      </c>
      <c r="H35" s="23"/>
      <c r="I35" s="58"/>
      <c r="J35" s="59"/>
      <c r="K35" s="60"/>
      <c r="L35" s="6" t="s">
        <v>51</v>
      </c>
      <c r="M35" s="6" t="s">
        <v>52</v>
      </c>
      <c r="N35" s="1"/>
      <c r="O35" s="1"/>
      <c r="P35" s="1"/>
      <c r="Q35" s="1"/>
      <c r="R35" s="1"/>
      <c r="S35" s="2"/>
      <c r="T35" s="2"/>
      <c r="U35" s="2"/>
      <c r="V35" s="2"/>
      <c r="W35" s="2"/>
      <c r="X35" s="2"/>
    </row>
    <row r="36" spans="1:25" ht="18.75" x14ac:dyDescent="0.35">
      <c r="A36" s="44" t="s">
        <v>28</v>
      </c>
      <c r="B36" s="45"/>
      <c r="C36" s="46">
        <v>2</v>
      </c>
      <c r="D36" s="47">
        <f t="shared" si="0"/>
        <v>0</v>
      </c>
      <c r="E36" s="48">
        <f t="shared" si="1"/>
        <v>0</v>
      </c>
      <c r="F36" s="48">
        <f t="shared" si="2"/>
        <v>0</v>
      </c>
      <c r="G36" s="49">
        <f t="shared" si="3"/>
        <v>0</v>
      </c>
      <c r="H36" s="23"/>
      <c r="I36" s="58"/>
      <c r="J36" s="59"/>
      <c r="K36" s="60"/>
      <c r="L36" s="1"/>
      <c r="M36" s="1"/>
      <c r="N36" s="1"/>
      <c r="O36" s="1"/>
      <c r="P36" s="1"/>
      <c r="Q36" s="1"/>
      <c r="R36" s="1"/>
      <c r="S36" s="2"/>
      <c r="T36" s="2"/>
      <c r="U36" s="2"/>
      <c r="V36" s="2"/>
      <c r="W36" s="2"/>
      <c r="X36" s="2"/>
    </row>
    <row r="37" spans="1:25" ht="19.5" thickBot="1" x14ac:dyDescent="0.4">
      <c r="A37" s="44" t="s">
        <v>29</v>
      </c>
      <c r="B37" s="45"/>
      <c r="C37" s="46">
        <v>2.5</v>
      </c>
      <c r="D37" s="47">
        <f t="shared" si="0"/>
        <v>0</v>
      </c>
      <c r="E37" s="48">
        <f t="shared" si="1"/>
        <v>0</v>
      </c>
      <c r="F37" s="48">
        <f t="shared" si="2"/>
        <v>0</v>
      </c>
      <c r="G37" s="49">
        <f t="shared" si="3"/>
        <v>0</v>
      </c>
      <c r="H37" s="23"/>
      <c r="I37" s="61"/>
      <c r="J37" s="62"/>
      <c r="K37" s="63"/>
      <c r="L37" s="6" t="s">
        <v>53</v>
      </c>
      <c r="M37" s="6" t="s">
        <v>54</v>
      </c>
      <c r="N37" s="1"/>
      <c r="O37" s="1"/>
      <c r="P37" s="1"/>
      <c r="Q37" s="1"/>
      <c r="R37" s="1"/>
      <c r="S37" s="2"/>
      <c r="T37" s="2"/>
      <c r="U37" s="2"/>
      <c r="V37" s="2"/>
      <c r="W37" s="2"/>
      <c r="X37" s="2"/>
    </row>
    <row r="38" spans="1:25" ht="18.75" x14ac:dyDescent="0.35">
      <c r="A38" s="44" t="s">
        <v>30</v>
      </c>
      <c r="B38" s="45"/>
      <c r="C38" s="46">
        <v>1.5</v>
      </c>
      <c r="D38" s="47">
        <f t="shared" si="0"/>
        <v>0</v>
      </c>
      <c r="E38" s="48">
        <f t="shared" si="1"/>
        <v>0</v>
      </c>
      <c r="F38" s="48">
        <f t="shared" si="2"/>
        <v>0</v>
      </c>
      <c r="G38" s="49">
        <f t="shared" si="3"/>
        <v>0</v>
      </c>
      <c r="H38" s="23"/>
      <c r="I38" s="23"/>
      <c r="J38" s="23"/>
      <c r="K38" s="25"/>
      <c r="L38" s="1"/>
      <c r="M38" s="1"/>
      <c r="N38" s="1"/>
      <c r="O38" s="1"/>
      <c r="P38" s="1"/>
      <c r="Q38" s="1"/>
      <c r="R38" s="1"/>
      <c r="S38" s="2"/>
      <c r="T38" s="2"/>
      <c r="U38" s="2"/>
      <c r="V38" s="2"/>
      <c r="W38" s="2"/>
      <c r="X38" s="2"/>
    </row>
    <row r="39" spans="1:25" ht="19.5" thickBot="1" x14ac:dyDescent="0.4">
      <c r="A39" s="44" t="s">
        <v>31</v>
      </c>
      <c r="B39" s="45"/>
      <c r="C39" s="46">
        <v>2</v>
      </c>
      <c r="D39" s="47">
        <f t="shared" si="0"/>
        <v>0</v>
      </c>
      <c r="E39" s="48">
        <f t="shared" si="1"/>
        <v>0</v>
      </c>
      <c r="F39" s="48">
        <f t="shared" si="2"/>
        <v>0</v>
      </c>
      <c r="G39" s="49">
        <f t="shared" si="3"/>
        <v>0</v>
      </c>
      <c r="H39" s="23"/>
      <c r="I39" s="19" t="s">
        <v>36</v>
      </c>
      <c r="J39" s="64"/>
      <c r="K39" s="65"/>
      <c r="L39" s="1"/>
      <c r="M39" s="1"/>
      <c r="N39" s="1"/>
      <c r="O39" s="1"/>
      <c r="P39" s="1"/>
      <c r="Q39" s="1"/>
      <c r="R39" s="1"/>
      <c r="S39" s="2"/>
      <c r="T39" s="2"/>
      <c r="U39" s="2"/>
      <c r="V39" s="2"/>
      <c r="W39" s="2"/>
      <c r="X39" s="2"/>
    </row>
    <row r="40" spans="1:25" ht="19.5" thickTop="1" x14ac:dyDescent="0.35">
      <c r="A40" s="66"/>
      <c r="B40" s="67"/>
      <c r="C40" s="49"/>
      <c r="D40" s="49"/>
      <c r="E40" s="49"/>
      <c r="F40" s="49"/>
      <c r="G40" s="49"/>
      <c r="H40" s="23"/>
      <c r="I40" s="23"/>
      <c r="J40" s="68"/>
      <c r="K40" s="69"/>
      <c r="L40" s="1"/>
      <c r="M40" s="1"/>
      <c r="N40" s="1"/>
      <c r="O40" s="1"/>
      <c r="P40" s="1"/>
      <c r="Q40" s="1"/>
      <c r="R40" s="1"/>
      <c r="S40" s="2"/>
      <c r="T40" s="2"/>
      <c r="U40" s="2"/>
      <c r="V40" s="2"/>
      <c r="W40" s="2"/>
      <c r="X40" s="2"/>
      <c r="Y40" s="2"/>
    </row>
    <row r="41" spans="1:25" ht="19.5" thickBot="1" x14ac:dyDescent="0.4">
      <c r="A41" s="70" t="s">
        <v>4</v>
      </c>
      <c r="B41" s="71">
        <f>SUM(B16:B40)</f>
        <v>0</v>
      </c>
      <c r="C41" s="72"/>
      <c r="D41" s="73">
        <f>SUM(D16:D40)</f>
        <v>0</v>
      </c>
      <c r="E41" s="74">
        <f>SUM(E16:E40)</f>
        <v>0</v>
      </c>
      <c r="F41" s="74">
        <f>SUM(F16:F40)</f>
        <v>0</v>
      </c>
      <c r="G41" s="72">
        <f>SUM(G16:G40)</f>
        <v>0</v>
      </c>
      <c r="H41" s="23"/>
      <c r="I41" s="23"/>
      <c r="J41" s="68"/>
      <c r="K41" s="69"/>
      <c r="L41" s="1"/>
      <c r="M41" s="1"/>
      <c r="N41" s="1"/>
      <c r="O41" s="1"/>
      <c r="P41" s="1"/>
      <c r="Q41" s="1"/>
      <c r="R41" s="1"/>
      <c r="S41" s="2"/>
      <c r="T41" s="2"/>
      <c r="U41" s="2"/>
      <c r="V41" s="2"/>
      <c r="W41" s="2"/>
      <c r="X41" s="2"/>
      <c r="Y41" s="2"/>
    </row>
    <row r="42" spans="1:25" ht="18.75" x14ac:dyDescent="0.35">
      <c r="A42" s="75"/>
      <c r="B42" s="76"/>
      <c r="C42" s="76"/>
      <c r="D42" s="76"/>
      <c r="E42" s="76"/>
      <c r="F42" s="76"/>
      <c r="G42" s="76"/>
      <c r="H42" s="77" t="s">
        <v>32</v>
      </c>
      <c r="I42" s="78"/>
      <c r="J42" s="79">
        <f>F41</f>
        <v>0</v>
      </c>
      <c r="K42" s="80"/>
      <c r="L42" s="1"/>
      <c r="M42" s="1"/>
      <c r="N42" s="1"/>
      <c r="O42" s="1"/>
      <c r="P42" s="1"/>
      <c r="Q42" s="1"/>
      <c r="R42" s="1"/>
      <c r="S42" s="2"/>
      <c r="T42" s="2"/>
      <c r="U42" s="2"/>
      <c r="V42" s="2"/>
      <c r="W42" s="2"/>
      <c r="X42" s="2"/>
      <c r="Y42" s="2"/>
    </row>
    <row r="43" spans="1:25" ht="18.75" x14ac:dyDescent="0.35">
      <c r="A43" s="81" t="s">
        <v>37</v>
      </c>
      <c r="B43" s="27"/>
      <c r="C43" s="27"/>
      <c r="D43" s="27"/>
      <c r="E43" s="27"/>
      <c r="F43" s="27" t="s">
        <v>38</v>
      </c>
      <c r="G43" s="27"/>
      <c r="H43" s="44" t="s">
        <v>33</v>
      </c>
      <c r="I43" s="82"/>
      <c r="J43" s="83">
        <v>0</v>
      </c>
      <c r="K43" s="84"/>
      <c r="L43" s="1"/>
      <c r="M43" s="1"/>
      <c r="N43" s="1"/>
      <c r="O43" s="1"/>
      <c r="P43" s="1"/>
      <c r="Q43" s="1"/>
      <c r="R43" s="1"/>
      <c r="S43" s="2"/>
      <c r="T43" s="2"/>
      <c r="U43" s="2"/>
      <c r="V43" s="2"/>
      <c r="W43" s="2"/>
      <c r="X43" s="2"/>
      <c r="Y43" s="2"/>
    </row>
    <row r="44" spans="1:25" ht="18.75" x14ac:dyDescent="0.35">
      <c r="A44" s="85" t="s">
        <v>62</v>
      </c>
      <c r="B44" s="86"/>
      <c r="C44" s="86"/>
      <c r="D44" s="86"/>
      <c r="E44" s="86"/>
      <c r="F44" s="87" t="s">
        <v>63</v>
      </c>
      <c r="G44" s="88"/>
      <c r="H44" s="89" t="s">
        <v>35</v>
      </c>
      <c r="I44" s="19"/>
      <c r="J44" s="90" t="e">
        <f>(J42-J43)/J43</f>
        <v>#DIV/0!</v>
      </c>
      <c r="K44" s="91"/>
      <c r="L44" s="1"/>
      <c r="M44" s="1"/>
      <c r="N44" s="1"/>
      <c r="O44" s="1"/>
      <c r="P44" s="1"/>
      <c r="Q44" s="1"/>
      <c r="R44" s="1"/>
      <c r="S44" s="2"/>
      <c r="T44" s="2"/>
      <c r="U44" s="2"/>
      <c r="V44" s="2"/>
      <c r="W44" s="2"/>
      <c r="X44" s="2"/>
      <c r="Y44" s="2"/>
    </row>
    <row r="45" spans="1:25" ht="19.5" thickBot="1" x14ac:dyDescent="0.4">
      <c r="A45" s="92"/>
      <c r="B45" s="93"/>
      <c r="C45" s="93"/>
      <c r="D45" s="93"/>
      <c r="E45" s="93"/>
      <c r="F45" s="94"/>
      <c r="G45" s="95"/>
      <c r="H45" s="96" t="s">
        <v>64</v>
      </c>
      <c r="I45" s="97"/>
      <c r="J45" s="97"/>
      <c r="K45" s="98"/>
      <c r="L45" s="1"/>
      <c r="M45" s="1"/>
      <c r="N45" s="1"/>
      <c r="O45" s="1"/>
      <c r="P45" s="1"/>
      <c r="Q45" s="1"/>
      <c r="R45" s="1"/>
      <c r="S45" s="2"/>
      <c r="T45" s="2"/>
      <c r="U45" s="2"/>
      <c r="V45" s="2"/>
      <c r="W45" s="2"/>
      <c r="X45" s="2"/>
      <c r="Y45" s="2"/>
    </row>
    <row r="46" spans="1:25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2"/>
      <c r="T46" s="2"/>
      <c r="U46" s="2"/>
      <c r="V46" s="2"/>
      <c r="W46" s="2"/>
      <c r="X46" s="2"/>
      <c r="Y46" s="2"/>
    </row>
    <row r="47" spans="1:25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2"/>
      <c r="T47" s="2"/>
      <c r="U47" s="2"/>
      <c r="V47" s="2"/>
      <c r="W47" s="2"/>
      <c r="X47" s="2"/>
      <c r="Y47" s="2"/>
    </row>
    <row r="48" spans="1:25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2"/>
      <c r="T48" s="2"/>
      <c r="U48" s="2"/>
      <c r="V48" s="2"/>
      <c r="W48" s="2"/>
      <c r="X48" s="2"/>
      <c r="Y48" s="2"/>
    </row>
    <row r="49" spans="1:25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2"/>
      <c r="T49" s="2"/>
      <c r="U49" s="2"/>
      <c r="V49" s="2"/>
      <c r="W49" s="2"/>
      <c r="X49" s="2"/>
      <c r="Y49" s="2"/>
    </row>
    <row r="50" spans="1:25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2"/>
      <c r="T50" s="2"/>
      <c r="U50" s="2"/>
      <c r="V50" s="2"/>
      <c r="W50" s="2"/>
      <c r="X50" s="2"/>
      <c r="Y50" s="2"/>
    </row>
    <row r="51" spans="1:25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2"/>
      <c r="T51" s="2"/>
      <c r="U51" s="2"/>
      <c r="V51" s="2"/>
      <c r="W51" s="2"/>
      <c r="X51" s="2"/>
      <c r="Y51" s="2"/>
    </row>
    <row r="52" spans="1:25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2"/>
      <c r="T52" s="2"/>
      <c r="U52" s="2"/>
      <c r="V52" s="2"/>
      <c r="W52" s="2"/>
      <c r="X52" s="2"/>
      <c r="Y52" s="2"/>
    </row>
    <row r="53" spans="1:25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2"/>
      <c r="T53" s="2"/>
      <c r="U53" s="2"/>
      <c r="V53" s="2"/>
      <c r="W53" s="2"/>
      <c r="X53" s="2"/>
      <c r="Y53" s="2"/>
    </row>
    <row r="54" spans="1:2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2"/>
      <c r="T54" s="2"/>
      <c r="U54" s="2"/>
      <c r="V54" s="2"/>
      <c r="W54" s="2"/>
      <c r="X54" s="2"/>
      <c r="Y54" s="2"/>
    </row>
    <row r="55" spans="1:2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2"/>
      <c r="T55" s="2"/>
      <c r="U55" s="2"/>
      <c r="V55" s="2"/>
      <c r="W55" s="2"/>
      <c r="X55" s="2"/>
      <c r="Y55" s="2"/>
    </row>
    <row r="56" spans="1:25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2"/>
      <c r="T56" s="2"/>
      <c r="U56" s="2"/>
      <c r="V56" s="2"/>
      <c r="W56" s="2"/>
      <c r="X56" s="2"/>
      <c r="Y56" s="2"/>
    </row>
    <row r="57" spans="1:25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2"/>
      <c r="T57" s="2"/>
      <c r="U57" s="2"/>
      <c r="V57" s="2"/>
      <c r="W57" s="2"/>
      <c r="X57" s="2"/>
      <c r="Y57" s="2"/>
    </row>
    <row r="58" spans="1:25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2"/>
      <c r="T58" s="2"/>
      <c r="U58" s="2"/>
      <c r="V58" s="2"/>
      <c r="W58" s="2"/>
      <c r="X58" s="2"/>
      <c r="Y58" s="2"/>
    </row>
    <row r="59" spans="1:25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2"/>
      <c r="T59" s="2"/>
      <c r="U59" s="2"/>
      <c r="V59" s="2"/>
      <c r="W59" s="2"/>
      <c r="X59" s="2"/>
      <c r="Y59" s="2"/>
    </row>
    <row r="60" spans="1:25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2"/>
      <c r="T60" s="2"/>
      <c r="U60" s="2"/>
      <c r="V60" s="2"/>
      <c r="W60" s="2"/>
      <c r="X60" s="2"/>
      <c r="Y60" s="2"/>
    </row>
    <row r="61" spans="1:25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2"/>
      <c r="T61" s="2"/>
      <c r="U61" s="2"/>
      <c r="V61" s="2"/>
      <c r="W61" s="2"/>
      <c r="X61" s="2"/>
      <c r="Y61" s="2"/>
    </row>
    <row r="62" spans="1:25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2"/>
      <c r="T62" s="2"/>
      <c r="U62" s="2"/>
      <c r="V62" s="2"/>
      <c r="W62" s="2"/>
      <c r="X62" s="2"/>
      <c r="Y62" s="2"/>
    </row>
    <row r="63" spans="1:25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2"/>
      <c r="T63" s="2"/>
      <c r="U63" s="2"/>
      <c r="V63" s="2"/>
      <c r="W63" s="2"/>
      <c r="X63" s="2"/>
      <c r="Y63" s="2"/>
    </row>
    <row r="64" spans="1:25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2"/>
      <c r="T64" s="2"/>
      <c r="U64" s="2"/>
      <c r="V64" s="2"/>
      <c r="W64" s="2"/>
      <c r="X64" s="2"/>
      <c r="Y64" s="2"/>
    </row>
    <row r="65" spans="1:25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2"/>
      <c r="T65" s="2"/>
      <c r="U65" s="2"/>
      <c r="V65" s="2"/>
      <c r="W65" s="2"/>
      <c r="X65" s="2"/>
      <c r="Y65" s="2"/>
    </row>
    <row r="66" spans="1:25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2"/>
      <c r="T66" s="2"/>
      <c r="U66" s="2"/>
      <c r="V66" s="2"/>
      <c r="W66" s="2"/>
      <c r="X66" s="2"/>
      <c r="Y66" s="2"/>
    </row>
    <row r="67" spans="1:25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2"/>
      <c r="T67" s="2"/>
      <c r="U67" s="2"/>
      <c r="V67" s="2"/>
      <c r="W67" s="2"/>
      <c r="X67" s="2"/>
      <c r="Y67" s="2"/>
    </row>
    <row r="68" spans="1:2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2"/>
      <c r="T68" s="2"/>
      <c r="U68" s="2"/>
      <c r="V68" s="2"/>
      <c r="W68" s="2"/>
      <c r="X68" s="2"/>
      <c r="Y68" s="2"/>
    </row>
    <row r="69" spans="1:2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2"/>
      <c r="T69" s="2"/>
      <c r="U69" s="2"/>
      <c r="V69" s="2"/>
      <c r="W69" s="2"/>
      <c r="X69" s="2"/>
      <c r="Y69" s="2"/>
    </row>
    <row r="70" spans="1:25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</sheetData>
  <mergeCells count="24">
    <mergeCell ref="G13:J13"/>
    <mergeCell ref="A1:K1"/>
    <mergeCell ref="A3:K3"/>
    <mergeCell ref="A4:K4"/>
    <mergeCell ref="A5:K5"/>
    <mergeCell ref="A6:K6"/>
    <mergeCell ref="E7:F7"/>
    <mergeCell ref="B9:C9"/>
    <mergeCell ref="B10:C10"/>
    <mergeCell ref="B11:C11"/>
    <mergeCell ref="B12:C12"/>
    <mergeCell ref="G12:J12"/>
    <mergeCell ref="G11:J11"/>
    <mergeCell ref="A2:K2"/>
    <mergeCell ref="A43:E43"/>
    <mergeCell ref="F43:G43"/>
    <mergeCell ref="J43:K43"/>
    <mergeCell ref="F44:G44"/>
    <mergeCell ref="I17:K17"/>
    <mergeCell ref="I21:K37"/>
    <mergeCell ref="J39:K39"/>
    <mergeCell ref="J42:K42"/>
    <mergeCell ref="I20:K20"/>
    <mergeCell ref="A44:E45"/>
  </mergeCells>
  <printOptions horizontalCentered="1"/>
  <pageMargins left="0.25" right="0.25" top="0.75" bottom="0.75" header="0.3" footer="0.3"/>
  <pageSetup scale="71" orientation="landscape" r:id="rId1"/>
  <headerFooter alignWithMargins="0">
    <oddFooter>&amp;R&amp;"Baskerville Old Face,Regular"&amp;8Revised &amp;D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Check Box 1">
              <controlPr defaultSize="0" autoFill="0" autoLine="0" autoPict="0" altText="Check Boxes">
                <anchor moveWithCells="1">
                  <from>
                    <xdr:col>3</xdr:col>
                    <xdr:colOff>371475</xdr:colOff>
                    <xdr:row>7</xdr:row>
                    <xdr:rowOff>133350</xdr:rowOff>
                  </from>
                  <to>
                    <xdr:col>3</xdr:col>
                    <xdr:colOff>628650</xdr:colOff>
                    <xdr:row>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5" name="Check Box 2">
              <controlPr defaultSize="0" autoFill="0" autoLine="0" autoPict="0" altText="Check Box">
                <anchor moveWithCells="1">
                  <from>
                    <xdr:col>3</xdr:col>
                    <xdr:colOff>371475</xdr:colOff>
                    <xdr:row>8</xdr:row>
                    <xdr:rowOff>133350</xdr:rowOff>
                  </from>
                  <to>
                    <xdr:col>3</xdr:col>
                    <xdr:colOff>628650</xdr:colOff>
                    <xdr:row>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1" r:id="rId6" name="Check Box 3">
              <controlPr defaultSize="0" autoFill="0" autoLine="0" autoPict="0" altText="Check Box">
                <anchor moveWithCells="1">
                  <from>
                    <xdr:col>3</xdr:col>
                    <xdr:colOff>371475</xdr:colOff>
                    <xdr:row>9</xdr:row>
                    <xdr:rowOff>133350</xdr:rowOff>
                  </from>
                  <to>
                    <xdr:col>3</xdr:col>
                    <xdr:colOff>628650</xdr:colOff>
                    <xdr:row>10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2" r:id="rId7" name="Check Box 4">
              <controlPr defaultSize="0" autoFill="0" autoLine="0" autoPict="0" altText="Check Box">
                <anchor moveWithCells="1">
                  <from>
                    <xdr:col>3</xdr:col>
                    <xdr:colOff>371475</xdr:colOff>
                    <xdr:row>10</xdr:row>
                    <xdr:rowOff>133350</xdr:rowOff>
                  </from>
                  <to>
                    <xdr:col>3</xdr:col>
                    <xdr:colOff>628650</xdr:colOff>
                    <xdr:row>11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2B85F754B09B4E8DF72EDCB804FF4F" ma:contentTypeVersion="3" ma:contentTypeDescription="Create a new document." ma:contentTypeScope="" ma:versionID="6bd80e268f77534dbfdffc386d221a95">
  <xsd:schema xmlns:xsd="http://www.w3.org/2001/XMLSchema" xmlns:xs="http://www.w3.org/2001/XMLSchema" xmlns:p="http://schemas.microsoft.com/office/2006/metadata/properties" xmlns:ns2="1f33c19f-24a1-4fe4-9a0f-548b5d2faba4" targetNamespace="http://schemas.microsoft.com/office/2006/metadata/properties" ma:root="true" ma:fieldsID="3d79adc99a5292db4291703955ea7813" ns2:_="">
    <xsd:import namespace="1f33c19f-24a1-4fe4-9a0f-548b5d2faba4"/>
    <xsd:element name="properties">
      <xsd:complexType>
        <xsd:sequence>
          <xsd:element name="documentManagement">
            <xsd:complexType>
              <xsd:all>
                <xsd:element ref="ns2:Year" minOccurs="0"/>
                <xsd:element ref="ns2:Team" minOccurs="0"/>
                <xsd:element ref="ns2: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33c19f-24a1-4fe4-9a0f-548b5d2faba4" elementFormDefault="qualified">
    <xsd:import namespace="http://schemas.microsoft.com/office/2006/documentManagement/types"/>
    <xsd:import namespace="http://schemas.microsoft.com/office/infopath/2007/PartnerControls"/>
    <xsd:element name="Year" ma:index="8" nillable="true" ma:displayName="Year" ma:internalName="Year">
      <xsd:simpleType>
        <xsd:restriction base="dms:Text">
          <xsd:maxLength value="255"/>
        </xsd:restriction>
      </xsd:simpleType>
    </xsd:element>
    <xsd:element name="Team" ma:index="9" nillable="true" ma:displayName="Meeting Type" ma:internalName="Team">
      <xsd:simpleType>
        <xsd:restriction base="dms:Text">
          <xsd:maxLength value="255"/>
        </xsd:restriction>
      </xsd:simpleType>
    </xsd:element>
    <xsd:element name="Category" ma:index="10" nillable="true" ma:displayName="Category" ma:internalName="Category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1f33c19f-24a1-4fe4-9a0f-548b5d2faba4" xsi:nil="true"/>
    <Team xmlns="1f33c19f-24a1-4fe4-9a0f-548b5d2faba4" xsi:nil="true"/>
    <Category xmlns="1f33c19f-24a1-4fe4-9a0f-548b5d2faba4" xsi:nil="true"/>
  </documentManagement>
</p:properties>
</file>

<file path=customXml/itemProps1.xml><?xml version="1.0" encoding="utf-8"?>
<ds:datastoreItem xmlns:ds="http://schemas.openxmlformats.org/officeDocument/2006/customXml" ds:itemID="{0D836AD3-40CA-4949-AA67-F7F47D9D567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F932016-D9E5-425B-8A68-54143A4CC35C}"/>
</file>

<file path=customXml/itemProps3.xml><?xml version="1.0" encoding="utf-8"?>
<ds:datastoreItem xmlns:ds="http://schemas.openxmlformats.org/officeDocument/2006/customXml" ds:itemID="{B4B80B5C-AD15-4F65-A323-2CBE684D10B8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NEW FY26</vt:lpstr>
      <vt:lpstr>'NEW FY26'!Print_Area</vt:lpstr>
    </vt:vector>
  </TitlesOfParts>
  <Company>DPSCS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Roper, Scott G.</dc:creator>
  <cp:lastModifiedBy>Brittany Cook -MDEM-</cp:lastModifiedBy>
  <cp:lastPrinted>2026-06-22T14:41:59Z</cp:lastPrinted>
  <dcterms:created xsi:type="dcterms:W3CDTF">2003-04-04T14:39:20Z</dcterms:created>
  <dcterms:modified xsi:type="dcterms:W3CDTF">2026-06-29T18:30:39Z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0x010100222B85F754B09B4E8DF72EDCB804FF4F</vt:lpwstr>
  </property>
</Properties>
</file>